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activeTab="1"/>
  </bookViews>
  <sheets>
    <sheet name="январь 2020" sheetId="1" r:id="rId1"/>
    <sheet name="февраль 2020" sheetId="2" r:id="rId2"/>
  </sheets>
  <definedNames/>
  <calcPr fullCalcOnLoad="1"/>
</workbook>
</file>

<file path=xl/sharedStrings.xml><?xml version="1.0" encoding="utf-8"?>
<sst xmlns="http://schemas.openxmlformats.org/spreadsheetml/2006/main" count="64" uniqueCount="21">
  <si>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</si>
  <si>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</si>
  <si>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</si>
  <si>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</si>
  <si>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</si>
  <si>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</si>
  <si>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</si>
  <si>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</si>
  <si>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</si>
  <si>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</si>
  <si>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</si>
  <si>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</si>
  <si>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</si>
  <si>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</si>
  <si>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</si>
  <si>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</si>
  <si>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</si>
  <si>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</si>
  <si>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</si>
  <si>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Февраль 2020 год</t>
  </si>
  <si>
    <t>Январь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</si>
</sst>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41" fillId="0" borderId="14" xfId="0" applyNumberFormat="1" applyFont="1" applyFill="1" applyBorder="1" applyAlignment="1">
      <alignment horizontal="center" vertical="center"/>
    </xf>
    <xf numFmtId="172" fontId="43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2" fontId="41" fillId="0" borderId="15" xfId="0" applyNumberFormat="1" applyFont="1" applyFill="1" applyBorder="1" applyAlignment="1">
      <alignment horizontal="center" vertical="center"/>
    </xf>
    <xf numFmtId="172" fontId="45" fillId="0" borderId="16" xfId="0" applyNumberFormat="1" applyFont="1" applyBorder="1" applyAlignment="1">
      <alignment horizontal="center" vertical="center"/>
    </xf>
    <xf numFmtId="172" fontId="45" fillId="0" borderId="17" xfId="0" applyNumberFormat="1" applyFont="1" applyBorder="1" applyAlignment="1">
      <alignment horizontal="center" vertical="center"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172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43" fillId="0" borderId="15" xfId="0" applyFont="1" applyFill="1" applyBorder="1" applyAlignment="1">
      <alignment horizontal="left" vertical="center" wrapText="1"/>
    </xf>
    <xf numFmtId="172" fontId="43" fillId="0" borderId="15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9" xfId="0" applyFont="1" applyBorder="1" applyAlignment="1">
      <alignment/>
    </xf>
    <xf numFmtId="4" fontId="43" fillId="0" borderId="14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/>
    </xf>
    <xf numFmtId="172" fontId="43" fillId="33" borderId="14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/>
    </xf>
    <xf numFmtId="4" fontId="43" fillId="33" borderId="14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172" fontId="4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PageLayoutView="0" workbookViewId="0" topLeftCell="A1">
      <selection activeCell="M10" sqref="M10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5" t="s">
        <v>20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16.5" thickBot="1">
      <c r="A5" s="36"/>
      <c r="B5" s="38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5.5" customHeight="1">
      <c r="A6" s="42" t="s">
        <v>11</v>
      </c>
      <c r="B6" s="24" t="s">
        <v>4</v>
      </c>
      <c r="C6" s="11">
        <v>231167.863</v>
      </c>
      <c r="D6" s="9"/>
      <c r="E6" s="10"/>
      <c r="F6" s="11">
        <v>15.02</v>
      </c>
      <c r="G6" s="10"/>
      <c r="H6" s="14">
        <f>SUM(C6:G6)</f>
        <v>231182.883</v>
      </c>
      <c r="K6" s="18"/>
    </row>
    <row r="7" spans="1:11" ht="32.25" thickBot="1">
      <c r="A7" s="43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5.75">
      <c r="A8" s="42" t="s">
        <v>12</v>
      </c>
      <c r="B8" s="24" t="s">
        <v>4</v>
      </c>
      <c r="C8" s="25">
        <v>311392.444</v>
      </c>
      <c r="D8" s="11">
        <v>5005.099</v>
      </c>
      <c r="E8" s="11"/>
      <c r="F8" s="11">
        <v>1098.348</v>
      </c>
      <c r="G8" s="11"/>
      <c r="H8" s="14">
        <f>SUM(C8:G8)</f>
        <v>317495.891</v>
      </c>
      <c r="K8" s="18"/>
    </row>
    <row r="9" spans="1:8" ht="34.5" customHeight="1" thickBot="1">
      <c r="A9" s="43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5.75">
      <c r="A10" s="31" t="s">
        <v>13</v>
      </c>
      <c r="B10" s="26" t="s">
        <v>4</v>
      </c>
      <c r="C10" s="16">
        <v>51953.473</v>
      </c>
      <c r="D10" s="16">
        <v>27.08</v>
      </c>
      <c r="E10" s="16">
        <v>188.954</v>
      </c>
      <c r="F10" s="16">
        <v>1033.209</v>
      </c>
      <c r="G10" s="16">
        <v>3.426</v>
      </c>
      <c r="H10" s="14">
        <f>SUM(C10:G10)</f>
        <v>53206.142</v>
      </c>
    </row>
    <row r="11" spans="1:8" ht="32.25" thickBot="1">
      <c r="A11" s="31"/>
      <c r="B11" s="3" t="s">
        <v>5</v>
      </c>
      <c r="C11" s="17"/>
      <c r="D11" s="17"/>
      <c r="E11" s="17"/>
      <c r="F11" s="17"/>
      <c r="G11" s="17">
        <v>2.466</v>
      </c>
      <c r="H11" s="15">
        <f>SUM(D11:G11)</f>
        <v>2.466</v>
      </c>
    </row>
    <row r="12" spans="1:8" ht="15.75">
      <c r="A12" s="32" t="s">
        <v>14</v>
      </c>
      <c r="B12" s="24" t="s">
        <v>4</v>
      </c>
      <c r="C12" s="11">
        <v>2419.38</v>
      </c>
      <c r="D12" s="11"/>
      <c r="E12" s="11"/>
      <c r="F12" s="11"/>
      <c r="G12" s="11"/>
      <c r="H12" s="14">
        <f>SUM(C12:G12)</f>
        <v>2419.38</v>
      </c>
    </row>
    <row r="13" spans="1:8" ht="32.25" thickBot="1">
      <c r="A13" s="33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5.75">
      <c r="A14" s="31" t="s">
        <v>15</v>
      </c>
      <c r="B14" s="26" t="s">
        <v>4</v>
      </c>
      <c r="C14" s="16"/>
      <c r="D14" s="16"/>
      <c r="E14" s="16"/>
      <c r="F14" s="16">
        <v>565.717</v>
      </c>
      <c r="G14" s="16"/>
      <c r="H14" s="14">
        <f>SUM(C14:G14)</f>
        <v>565.717</v>
      </c>
    </row>
    <row r="15" spans="1:8" ht="32.25" thickBot="1">
      <c r="A15" s="31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5.75">
      <c r="A16" s="32" t="s">
        <v>16</v>
      </c>
      <c r="B16" s="24" t="s">
        <v>4</v>
      </c>
      <c r="C16" s="11"/>
      <c r="D16" s="11">
        <v>1347.421</v>
      </c>
      <c r="E16" s="11"/>
      <c r="F16" s="11">
        <v>1675.46</v>
      </c>
      <c r="G16" s="11"/>
      <c r="H16" s="14">
        <f>SUM(C16:G16)</f>
        <v>3022.8810000000003</v>
      </c>
    </row>
    <row r="17" spans="1:8" ht="28.5" customHeight="1" thickBot="1">
      <c r="A17" s="33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5.75">
      <c r="A18" s="31" t="s">
        <v>17</v>
      </c>
      <c r="B18" s="26" t="s">
        <v>4</v>
      </c>
      <c r="C18" s="16"/>
      <c r="D18" s="16">
        <v>838.444</v>
      </c>
      <c r="E18" s="16"/>
      <c r="F18" s="16">
        <v>129.007</v>
      </c>
      <c r="G18" s="16"/>
      <c r="H18" s="14">
        <f>SUM(C18:G18)</f>
        <v>967.451</v>
      </c>
    </row>
    <row r="19" spans="1:8" ht="29.25" customHeight="1" thickBot="1">
      <c r="A19" s="33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2" ht="15">
      <c r="H22" s="18"/>
    </row>
    <row r="23" ht="15">
      <c r="H23" s="18"/>
    </row>
    <row r="24" ht="15">
      <c r="H24" s="19"/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PageLayoutView="0" workbookViewId="0" topLeftCell="A1">
      <selection activeCell="B23" sqref="B23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9.5" customHeight="1" thickBot="1">
      <c r="A3" s="5" t="s">
        <v>19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16.5" thickBot="1">
      <c r="A5" s="36"/>
      <c r="B5" s="38"/>
      <c r="C5" s="6" t="s">
        <v>10</v>
      </c>
      <c r="D5" s="7" t="s">
        <v>1</v>
      </c>
      <c r="E5" s="7" t="s">
        <v>6</v>
      </c>
      <c r="F5" s="7" t="s">
        <v>2</v>
      </c>
      <c r="G5" s="7" t="s">
        <v>3</v>
      </c>
      <c r="H5" s="8" t="s">
        <v>7</v>
      </c>
    </row>
    <row r="6" spans="1:11" ht="20.25" customHeight="1">
      <c r="A6" s="42" t="s">
        <v>11</v>
      </c>
      <c r="B6" s="22" t="s">
        <v>4</v>
      </c>
      <c r="C6" s="27">
        <v>212719.993</v>
      </c>
      <c r="D6" s="9"/>
      <c r="E6" s="10"/>
      <c r="F6" s="27">
        <v>14.954</v>
      </c>
      <c r="G6" s="10"/>
      <c r="H6" s="14">
        <f>SUM(C6:G6)</f>
        <v>212734.947</v>
      </c>
      <c r="K6" s="18"/>
    </row>
    <row r="7" spans="1:11" ht="32.25" thickBot="1">
      <c r="A7" s="43"/>
      <c r="B7" s="4" t="s">
        <v>5</v>
      </c>
      <c r="C7" s="20"/>
      <c r="D7" s="12"/>
      <c r="E7" s="13"/>
      <c r="F7" s="13"/>
      <c r="G7" s="13"/>
      <c r="H7" s="15">
        <f>SUM(D7:G7)</f>
        <v>0</v>
      </c>
      <c r="K7" s="18"/>
    </row>
    <row r="8" spans="1:11" ht="18" customHeight="1">
      <c r="A8" s="42" t="s">
        <v>12</v>
      </c>
      <c r="B8" s="22" t="s">
        <v>4</v>
      </c>
      <c r="C8" s="29">
        <f>289593.28+2078.685</f>
        <v>291671.965</v>
      </c>
      <c r="D8" s="27">
        <v>4425.66</v>
      </c>
      <c r="E8" s="11"/>
      <c r="F8" s="27">
        <f>29.56+1235.538+95.321</f>
        <v>1360.4189999999999</v>
      </c>
      <c r="G8" s="11"/>
      <c r="H8" s="14">
        <f>SUM(C8:G8)</f>
        <v>297458.044</v>
      </c>
      <c r="K8" s="18"/>
    </row>
    <row r="9" spans="1:8" ht="34.5" customHeight="1" thickBot="1">
      <c r="A9" s="43"/>
      <c r="B9" s="4" t="s">
        <v>5</v>
      </c>
      <c r="C9" s="21"/>
      <c r="D9" s="21"/>
      <c r="E9" s="21"/>
      <c r="F9" s="21"/>
      <c r="G9" s="21"/>
      <c r="H9" s="15">
        <f>SUM(D9:G9)</f>
        <v>0</v>
      </c>
    </row>
    <row r="10" spans="1:8" ht="19.5" customHeight="1">
      <c r="A10" s="31" t="s">
        <v>13</v>
      </c>
      <c r="B10" s="23" t="s">
        <v>4</v>
      </c>
      <c r="C10" s="30">
        <v>49843.591</v>
      </c>
      <c r="D10" s="30">
        <v>22.817</v>
      </c>
      <c r="E10" s="30">
        <v>234.003</v>
      </c>
      <c r="F10" s="30">
        <v>988.437</v>
      </c>
      <c r="G10" s="30">
        <v>2.408</v>
      </c>
      <c r="H10" s="14">
        <f>SUM(C10:G10)</f>
        <v>51091.256</v>
      </c>
    </row>
    <row r="11" spans="1:8" ht="32.25" thickBot="1">
      <c r="A11" s="31"/>
      <c r="B11" s="3" t="s">
        <v>5</v>
      </c>
      <c r="C11" s="44"/>
      <c r="D11" s="44"/>
      <c r="E11" s="44"/>
      <c r="F11" s="44"/>
      <c r="G11" s="44">
        <v>2.201</v>
      </c>
      <c r="H11" s="15">
        <f>SUM(D11:G11)</f>
        <v>2.201</v>
      </c>
    </row>
    <row r="12" spans="1:8" ht="19.5" customHeight="1">
      <c r="A12" s="32" t="s">
        <v>14</v>
      </c>
      <c r="B12" s="22" t="s">
        <v>4</v>
      </c>
      <c r="C12" s="27">
        <v>2217.715</v>
      </c>
      <c r="D12" s="11"/>
      <c r="E12" s="11"/>
      <c r="F12" s="11"/>
      <c r="G12" s="11"/>
      <c r="H12" s="14">
        <f>SUM(C12:G12)</f>
        <v>2217.715</v>
      </c>
    </row>
    <row r="13" spans="1:8" ht="32.25" thickBot="1">
      <c r="A13" s="33"/>
      <c r="B13" s="4" t="s">
        <v>5</v>
      </c>
      <c r="C13" s="21"/>
      <c r="D13" s="21"/>
      <c r="E13" s="21"/>
      <c r="F13" s="21"/>
      <c r="G13" s="21"/>
      <c r="H13" s="15">
        <f>SUM(D13:G13)</f>
        <v>0</v>
      </c>
    </row>
    <row r="14" spans="1:8" ht="19.5" customHeight="1">
      <c r="A14" s="31" t="s">
        <v>15</v>
      </c>
      <c r="B14" s="23" t="s">
        <v>4</v>
      </c>
      <c r="C14" s="16"/>
      <c r="D14" s="16"/>
      <c r="E14" s="16"/>
      <c r="F14" s="30">
        <v>513.244</v>
      </c>
      <c r="G14" s="16"/>
      <c r="H14" s="14">
        <f>SUM(C14:G14)</f>
        <v>513.244</v>
      </c>
    </row>
    <row r="15" spans="1:8" ht="32.25" thickBot="1">
      <c r="A15" s="31"/>
      <c r="B15" s="3" t="s">
        <v>5</v>
      </c>
      <c r="C15" s="17"/>
      <c r="D15" s="17"/>
      <c r="E15" s="17"/>
      <c r="F15" s="17"/>
      <c r="G15" s="17"/>
      <c r="H15" s="15">
        <f>SUM(D15:G15)</f>
        <v>0</v>
      </c>
    </row>
    <row r="16" spans="1:8" ht="19.5" customHeight="1">
      <c r="A16" s="32" t="s">
        <v>16</v>
      </c>
      <c r="B16" s="22" t="s">
        <v>4</v>
      </c>
      <c r="C16" s="11"/>
      <c r="D16" s="27">
        <v>1238.535</v>
      </c>
      <c r="E16" s="11"/>
      <c r="F16" s="27">
        <v>1520.556</v>
      </c>
      <c r="G16" s="11"/>
      <c r="H16" s="14">
        <f>SUM(C16:G16)</f>
        <v>2759.0910000000003</v>
      </c>
    </row>
    <row r="17" spans="1:8" ht="28.5" customHeight="1" thickBot="1">
      <c r="A17" s="33"/>
      <c r="B17" s="4" t="s">
        <v>5</v>
      </c>
      <c r="C17" s="21"/>
      <c r="D17" s="21"/>
      <c r="E17" s="21"/>
      <c r="F17" s="21"/>
      <c r="G17" s="21"/>
      <c r="H17" s="15">
        <f>SUM(D17:G17)</f>
        <v>0</v>
      </c>
    </row>
    <row r="18" spans="1:8" ht="19.5" customHeight="1">
      <c r="A18" s="31" t="s">
        <v>17</v>
      </c>
      <c r="B18" s="23" t="s">
        <v>4</v>
      </c>
      <c r="C18" s="16"/>
      <c r="D18" s="30">
        <v>780.322</v>
      </c>
      <c r="E18" s="16"/>
      <c r="F18" s="30">
        <v>144.9</v>
      </c>
      <c r="G18" s="16"/>
      <c r="H18" s="14">
        <f>SUM(C18:G18)</f>
        <v>925.222</v>
      </c>
    </row>
    <row r="19" spans="1:8" ht="29.25" customHeight="1" thickBot="1">
      <c r="A19" s="33"/>
      <c r="B19" s="4" t="s">
        <v>5</v>
      </c>
      <c r="C19" s="21"/>
      <c r="D19" s="21"/>
      <c r="E19" s="21"/>
      <c r="F19" s="21"/>
      <c r="G19" s="21"/>
      <c r="H19" s="15">
        <f>SUM(D19:G19)</f>
        <v>0</v>
      </c>
    </row>
    <row r="22" spans="3:8" ht="15">
      <c r="C22" s="28"/>
      <c r="H22" s="18"/>
    </row>
    <row r="23" ht="15">
      <c r="H23" s="18"/>
    </row>
    <row r="24" ht="15">
      <c r="H24" s="19"/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Д.Бузыкин</cp:lastModifiedBy>
  <cp:lastPrinted>2020-03-05T12:47:15Z</cp:lastPrinted>
  <dcterms:created xsi:type="dcterms:W3CDTF">2010-10-28T06:49:01Z</dcterms:created>
  <dcterms:modified xsi:type="dcterms:W3CDTF">2020-03-10T07:09:02Z</dcterms:modified>
  <cp:category/>
  <cp:version/>
  <cp:contentType/>
  <cp:contentStatus/>
</cp:coreProperties>
</file>