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7055" windowHeight="9030" tabRatio="803" activeTab="5"/>
  </bookViews>
  <sheets>
    <sheet name="январь 2021" sheetId="1" r:id="rId1"/>
    <sheet name="февраль 2021" sheetId="2" r:id="rId2"/>
    <sheet name="март 2021" sheetId="3" r:id="rId3"/>
    <sheet name="апрель 2021" sheetId="4" r:id="rId4"/>
    <sheet name="май 2021" sheetId="5" r:id="rId5"/>
    <sheet name="июнь 2021" sheetId="6" r:id="rId6"/>
  </sheets>
  <definedNames/>
  <calcPr fullCalcOnLoad="1"/>
</workbook>
</file>

<file path=xl/sharedStrings.xml><?xml version="1.0" encoding="utf-8"?>
<sst xmlns="http://schemas.openxmlformats.org/spreadsheetml/2006/main" count="180" uniqueCount="25">
  <si>
    <t>Наименование показателя</t>
  </si>
  <si>
    <t>Значение показателя</t>
  </si>
  <si>
    <t>тыс. кВтч.</t>
  </si>
  <si>
    <r>
      <t xml:space="preserve">Фактический объем электроэнергии, приобретенной на оптовом рынке электроэнергии (мощности), </t>
    </r>
    <r>
      <rPr>
        <b/>
        <sz val="12"/>
        <color indexed="8"/>
        <rFont val="Times New Roman"/>
        <family val="1"/>
      </rPr>
      <t>V факт</t>
    </r>
  </si>
  <si>
    <r>
      <t xml:space="preserve">Объем электроэнергии, приобретенной на оптовом рынке по регулируемым договорам, </t>
    </r>
    <r>
      <rPr>
        <b/>
        <sz val="12"/>
        <color indexed="8"/>
        <rFont val="Times New Roman"/>
        <family val="1"/>
      </rPr>
      <t>V рег.</t>
    </r>
  </si>
  <si>
    <r>
      <t xml:space="preserve">Объем фактических потерь электрической энергии в сетях сетевой организации, </t>
    </r>
    <r>
      <rPr>
        <b/>
        <sz val="12"/>
        <color indexed="8"/>
        <rFont val="Times New Roman"/>
        <family val="1"/>
      </rPr>
      <t>V пот.</t>
    </r>
  </si>
  <si>
    <t>един. измер.</t>
  </si>
  <si>
    <r>
      <t xml:space="preserve">Коэффициент бета, </t>
    </r>
    <r>
      <rPr>
        <b/>
        <sz val="12"/>
        <color indexed="8"/>
        <rFont val="Times New Roman"/>
        <family val="1"/>
      </rPr>
      <t>β</t>
    </r>
  </si>
  <si>
    <t>Курская обл.</t>
  </si>
  <si>
    <t>Белгородская обл.</t>
  </si>
  <si>
    <t>Ленинградская обл.</t>
  </si>
  <si>
    <t>Ростовская обл.</t>
  </si>
  <si>
    <t>г. Москва</t>
  </si>
  <si>
    <t>Московская обл.</t>
  </si>
  <si>
    <t>Расчет доли покупки электрической энергии по регулирумым ценам (коэффициент бета) по регионам присутствия</t>
  </si>
  <si>
    <t>Расчет нерегулируемой составляющей в ставке покупки потерь электроэнергии и коэффициента бета (доли покупки потерь по регулируемой цене)</t>
  </si>
  <si>
    <t>Оренбургская обл.</t>
  </si>
  <si>
    <t>Нижегородская обл.</t>
  </si>
  <si>
    <t>Январь 2021 год</t>
  </si>
  <si>
    <t>г. Санкт-Петербург</t>
  </si>
  <si>
    <t>Февраль 2021 год</t>
  </si>
  <si>
    <t>Март 2021 год</t>
  </si>
  <si>
    <t>Апрель 2021 год</t>
  </si>
  <si>
    <t>Май 2021 год</t>
  </si>
  <si>
    <t>Июнь 2021 год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</si>
</sst>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#,##0.000"/>
    <numFmt numFmtId="177" formatCode="#,##0.0000"/>
    <numFmt numFmtId="178" formatCode="#,##0.00000"/>
    <numFmt numFmtId="179" formatCode="#,##0.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000"/>
    <numFmt numFmtId="185" formatCode="0.000"/>
    <numFmt numFmtId="186" formatCode="0.0000"/>
    <numFmt numFmtId="187" formatCode="#,##0.0"/>
    <numFmt numFmtId="188" formatCode="dd/mm/yy;@"/>
    <numFmt numFmtId="189" formatCode="#,##0.0000000"/>
    <numFmt numFmtId="190" formatCode="#,##0.000000000"/>
    <numFmt numFmtId="191" formatCode="0.000000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/>
    </xf>
    <xf numFmtId="176" fontId="42" fillId="0" borderId="10" xfId="0" applyNumberFormat="1" applyFont="1" applyBorder="1" applyAlignment="1">
      <alignment horizontal="center" vertical="center"/>
    </xf>
    <xf numFmtId="175" fontId="42" fillId="0" borderId="11" xfId="0" applyNumberFormat="1" applyFont="1" applyBorder="1" applyAlignment="1">
      <alignment horizontal="center" vertical="center"/>
    </xf>
    <xf numFmtId="176" fontId="42" fillId="0" borderId="0" xfId="0" applyNumberFormat="1" applyFont="1" applyAlignment="1">
      <alignment/>
    </xf>
    <xf numFmtId="3" fontId="42" fillId="0" borderId="0" xfId="0" applyNumberFormat="1" applyFont="1" applyAlignment="1">
      <alignment/>
    </xf>
    <xf numFmtId="0" fontId="42" fillId="0" borderId="12" xfId="0" applyFont="1" applyBorder="1" applyAlignment="1">
      <alignment vertical="center" wrapText="1"/>
    </xf>
    <xf numFmtId="0" fontId="42" fillId="0" borderId="13" xfId="0" applyFont="1" applyBorder="1" applyAlignment="1">
      <alignment vertical="center" wrapText="1"/>
    </xf>
    <xf numFmtId="176" fontId="42" fillId="33" borderId="14" xfId="0" applyNumberFormat="1" applyFont="1" applyFill="1" applyBorder="1" applyAlignment="1">
      <alignment horizontal="center" vertical="center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175" fontId="42" fillId="33" borderId="19" xfId="0" applyNumberFormat="1" applyFont="1" applyFill="1" applyBorder="1" applyAlignment="1">
      <alignment horizontal="center" vertical="center"/>
    </xf>
    <xf numFmtId="4" fontId="42" fillId="0" borderId="0" xfId="0" applyNumberFormat="1" applyFont="1" applyAlignment="1">
      <alignment/>
    </xf>
    <xf numFmtId="176" fontId="42" fillId="33" borderId="10" xfId="0" applyNumberFormat="1" applyFont="1" applyFill="1" applyBorder="1" applyAlignment="1">
      <alignment horizontal="center" vertical="center"/>
    </xf>
    <xf numFmtId="175" fontId="42" fillId="33" borderId="11" xfId="0" applyNumberFormat="1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20" xfId="0" applyFont="1" applyFill="1" applyBorder="1" applyAlignment="1">
      <alignment horizontal="center" vertical="center" wrapText="1"/>
    </xf>
    <xf numFmtId="0" fontId="44" fillId="33" borderId="21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2" xfId="52"/>
    <cellStyle name="Обычный 2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M15"/>
  <sheetViews>
    <sheetView zoomScale="85" zoomScaleNormal="85" zoomScalePageLayoutView="0" workbookViewId="0" topLeftCell="A1">
      <selection activeCell="D25" sqref="D25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5" width="16.28125" style="1" customWidth="1"/>
    <col min="6" max="6" width="17.28125" style="1" customWidth="1"/>
    <col min="7" max="7" width="16.8515625" style="1" customWidth="1"/>
    <col min="8" max="8" width="19.00390625" style="1" customWidth="1"/>
    <col min="9" max="10" width="16.57421875" style="1" customWidth="1"/>
    <col min="11" max="11" width="18.421875" style="1" customWidth="1"/>
    <col min="12" max="12" width="11.140625" style="1" bestFit="1" customWidth="1"/>
    <col min="13" max="16384" width="8.8515625" style="1" customWidth="1"/>
  </cols>
  <sheetData>
    <row r="1" spans="1:11" ht="29.25" customHeight="1">
      <c r="A1" s="23" t="s">
        <v>15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ht="20.25" customHeight="1">
      <c r="A2" s="2" t="s">
        <v>18</v>
      </c>
    </row>
    <row r="3" spans="1:11" ht="30.75" customHeight="1" thickBot="1">
      <c r="A3" s="24" t="s">
        <v>14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33" customHeight="1" thickBot="1">
      <c r="A4" s="14" t="s">
        <v>0</v>
      </c>
      <c r="B4" s="15" t="s">
        <v>6</v>
      </c>
      <c r="C4" s="15" t="s">
        <v>1</v>
      </c>
      <c r="D4" s="15" t="s">
        <v>1</v>
      </c>
      <c r="E4" s="15" t="s">
        <v>1</v>
      </c>
      <c r="F4" s="15" t="s">
        <v>1</v>
      </c>
      <c r="G4" s="15" t="s">
        <v>1</v>
      </c>
      <c r="H4" s="15" t="s">
        <v>1</v>
      </c>
      <c r="I4" s="15" t="s">
        <v>1</v>
      </c>
      <c r="J4" s="15" t="s">
        <v>1</v>
      </c>
      <c r="K4" s="21" t="s">
        <v>1</v>
      </c>
    </row>
    <row r="5" spans="1:13" ht="33" customHeight="1">
      <c r="A5" s="12"/>
      <c r="B5" s="13"/>
      <c r="C5" s="13" t="s">
        <v>8</v>
      </c>
      <c r="D5" s="13" t="s">
        <v>9</v>
      </c>
      <c r="E5" s="13" t="s">
        <v>16</v>
      </c>
      <c r="F5" s="13" t="s">
        <v>10</v>
      </c>
      <c r="G5" s="13" t="s">
        <v>11</v>
      </c>
      <c r="H5" s="13" t="s">
        <v>12</v>
      </c>
      <c r="I5" s="13" t="s">
        <v>13</v>
      </c>
      <c r="J5" s="20" t="s">
        <v>17</v>
      </c>
      <c r="K5" s="22" t="s">
        <v>19</v>
      </c>
      <c r="M5" s="8"/>
    </row>
    <row r="6" spans="1:13" ht="39.75" customHeight="1">
      <c r="A6" s="9" t="s">
        <v>3</v>
      </c>
      <c r="B6" s="3" t="s">
        <v>2</v>
      </c>
      <c r="C6" s="18">
        <v>232561.217</v>
      </c>
      <c r="D6" s="18">
        <v>638240.579</v>
      </c>
      <c r="E6" s="18">
        <v>11682.517</v>
      </c>
      <c r="F6" s="18">
        <v>2659.321</v>
      </c>
      <c r="G6" s="18">
        <v>563.236</v>
      </c>
      <c r="H6" s="18">
        <v>3383.838</v>
      </c>
      <c r="I6" s="18">
        <v>985.16</v>
      </c>
      <c r="J6" s="18">
        <v>8786.57</v>
      </c>
      <c r="K6" s="11">
        <v>912.822</v>
      </c>
      <c r="L6" s="7"/>
      <c r="M6" s="7"/>
    </row>
    <row r="7" spans="1:11" ht="39.75" customHeight="1">
      <c r="A7" s="9" t="s">
        <v>4</v>
      </c>
      <c r="B7" s="3" t="s">
        <v>2</v>
      </c>
      <c r="C7" s="18">
        <v>20.026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1">
        <v>0</v>
      </c>
    </row>
    <row r="8" spans="1:11" ht="32.25" customHeight="1">
      <c r="A8" s="9" t="s">
        <v>5</v>
      </c>
      <c r="B8" s="3" t="s">
        <v>2</v>
      </c>
      <c r="C8" s="5"/>
      <c r="D8" s="5"/>
      <c r="E8" s="5"/>
      <c r="F8" s="5"/>
      <c r="G8" s="5"/>
      <c r="H8" s="5"/>
      <c r="I8" s="5"/>
      <c r="J8" s="18"/>
      <c r="K8" s="11"/>
    </row>
    <row r="9" spans="1:11" ht="31.5" customHeight="1" thickBot="1">
      <c r="A9" s="10" t="s">
        <v>7</v>
      </c>
      <c r="B9" s="4"/>
      <c r="C9" s="6">
        <f aca="true" t="shared" si="0" ref="C9:I9">C7/C6</f>
        <v>8.611066048901868E-05</v>
      </c>
      <c r="D9" s="6">
        <f t="shared" si="0"/>
        <v>0</v>
      </c>
      <c r="E9" s="6">
        <f t="shared" si="0"/>
        <v>0</v>
      </c>
      <c r="F9" s="6">
        <f t="shared" si="0"/>
        <v>0</v>
      </c>
      <c r="G9" s="6">
        <f t="shared" si="0"/>
        <v>0</v>
      </c>
      <c r="H9" s="6">
        <f t="shared" si="0"/>
        <v>0</v>
      </c>
      <c r="I9" s="6">
        <f t="shared" si="0"/>
        <v>0</v>
      </c>
      <c r="J9" s="19">
        <f>J7/J6</f>
        <v>0</v>
      </c>
      <c r="K9" s="16">
        <f>K7/K6</f>
        <v>0</v>
      </c>
    </row>
    <row r="14" ht="15">
      <c r="D14" s="17"/>
    </row>
    <row r="15" ht="15">
      <c r="D15" s="7"/>
    </row>
  </sheetData>
  <sheetProtection/>
  <mergeCells count="2">
    <mergeCell ref="A1:K1"/>
    <mergeCell ref="A3:K3"/>
  </mergeCell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M15"/>
  <sheetViews>
    <sheetView zoomScale="85" zoomScaleNormal="85" zoomScalePageLayoutView="0" workbookViewId="0" topLeftCell="A1">
      <selection activeCell="D25" sqref="D25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5" width="16.28125" style="1" customWidth="1"/>
    <col min="6" max="6" width="17.28125" style="1" customWidth="1"/>
    <col min="7" max="7" width="16.8515625" style="1" customWidth="1"/>
    <col min="8" max="8" width="19.00390625" style="1" customWidth="1"/>
    <col min="9" max="10" width="16.57421875" style="1" customWidth="1"/>
    <col min="11" max="11" width="18.421875" style="1" customWidth="1"/>
    <col min="12" max="12" width="11.140625" style="1" bestFit="1" customWidth="1"/>
    <col min="13" max="16384" width="8.8515625" style="1" customWidth="1"/>
  </cols>
  <sheetData>
    <row r="1" spans="1:11" ht="29.25" customHeight="1">
      <c r="A1" s="23" t="s">
        <v>15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ht="20.25" customHeight="1">
      <c r="A2" s="2" t="s">
        <v>20</v>
      </c>
    </row>
    <row r="3" spans="1:11" ht="30.75" customHeight="1" thickBot="1">
      <c r="A3" s="24" t="s">
        <v>14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33" customHeight="1" thickBot="1">
      <c r="A4" s="14" t="s">
        <v>0</v>
      </c>
      <c r="B4" s="15" t="s">
        <v>6</v>
      </c>
      <c r="C4" s="15" t="s">
        <v>1</v>
      </c>
      <c r="D4" s="15" t="s">
        <v>1</v>
      </c>
      <c r="E4" s="15" t="s">
        <v>1</v>
      </c>
      <c r="F4" s="15" t="s">
        <v>1</v>
      </c>
      <c r="G4" s="15" t="s">
        <v>1</v>
      </c>
      <c r="H4" s="15" t="s">
        <v>1</v>
      </c>
      <c r="I4" s="15" t="s">
        <v>1</v>
      </c>
      <c r="J4" s="15" t="s">
        <v>1</v>
      </c>
      <c r="K4" s="21" t="s">
        <v>1</v>
      </c>
    </row>
    <row r="5" spans="1:13" ht="33" customHeight="1">
      <c r="A5" s="12"/>
      <c r="B5" s="13"/>
      <c r="C5" s="13" t="s">
        <v>8</v>
      </c>
      <c r="D5" s="13" t="s">
        <v>9</v>
      </c>
      <c r="E5" s="13" t="s">
        <v>16</v>
      </c>
      <c r="F5" s="13" t="s">
        <v>10</v>
      </c>
      <c r="G5" s="13" t="s">
        <v>11</v>
      </c>
      <c r="H5" s="13" t="s">
        <v>12</v>
      </c>
      <c r="I5" s="13" t="s">
        <v>13</v>
      </c>
      <c r="J5" s="20" t="s">
        <v>17</v>
      </c>
      <c r="K5" s="22" t="s">
        <v>19</v>
      </c>
      <c r="M5" s="8"/>
    </row>
    <row r="6" spans="1:13" ht="39.75" customHeight="1">
      <c r="A6" s="9" t="s">
        <v>3</v>
      </c>
      <c r="B6" s="3" t="s">
        <v>2</v>
      </c>
      <c r="C6" s="18">
        <v>209567.748</v>
      </c>
      <c r="D6" s="18">
        <v>580209.649</v>
      </c>
      <c r="E6" s="18">
        <v>9430.091</v>
      </c>
      <c r="F6" s="18">
        <v>2430.293</v>
      </c>
      <c r="G6" s="18">
        <v>516.408</v>
      </c>
      <c r="H6" s="18">
        <v>3018.995</v>
      </c>
      <c r="I6" s="18">
        <v>862.725</v>
      </c>
      <c r="J6" s="18">
        <v>10033.032</v>
      </c>
      <c r="K6" s="11">
        <v>860.861</v>
      </c>
      <c r="L6" s="7"/>
      <c r="M6" s="7"/>
    </row>
    <row r="7" spans="1:11" ht="39.75" customHeight="1">
      <c r="A7" s="9" t="s">
        <v>4</v>
      </c>
      <c r="B7" s="3" t="s">
        <v>2</v>
      </c>
      <c r="C7" s="18">
        <v>19.992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1">
        <v>0</v>
      </c>
    </row>
    <row r="8" spans="1:11" ht="32.25" customHeight="1">
      <c r="A8" s="9" t="s">
        <v>5</v>
      </c>
      <c r="B8" s="3" t="s">
        <v>2</v>
      </c>
      <c r="C8" s="5"/>
      <c r="D8" s="5"/>
      <c r="E8" s="5"/>
      <c r="F8" s="5"/>
      <c r="G8" s="5"/>
      <c r="H8" s="5"/>
      <c r="I8" s="5"/>
      <c r="J8" s="18"/>
      <c r="K8" s="11"/>
    </row>
    <row r="9" spans="1:11" ht="31.5" customHeight="1" thickBot="1">
      <c r="A9" s="10" t="s">
        <v>7</v>
      </c>
      <c r="B9" s="4"/>
      <c r="C9" s="6">
        <f aca="true" t="shared" si="0" ref="C9:I9">C7/C6</f>
        <v>9.539635841293672E-05</v>
      </c>
      <c r="D9" s="6">
        <f t="shared" si="0"/>
        <v>0</v>
      </c>
      <c r="E9" s="6">
        <f t="shared" si="0"/>
        <v>0</v>
      </c>
      <c r="F9" s="6">
        <f t="shared" si="0"/>
        <v>0</v>
      </c>
      <c r="G9" s="6">
        <f t="shared" si="0"/>
        <v>0</v>
      </c>
      <c r="H9" s="6">
        <f t="shared" si="0"/>
        <v>0</v>
      </c>
      <c r="I9" s="6">
        <f t="shared" si="0"/>
        <v>0</v>
      </c>
      <c r="J9" s="19">
        <f>J7/J6</f>
        <v>0</v>
      </c>
      <c r="K9" s="16">
        <f>K7/K6</f>
        <v>0</v>
      </c>
    </row>
    <row r="14" ht="15">
      <c r="D14" s="17"/>
    </row>
    <row r="15" ht="15">
      <c r="D15" s="7"/>
    </row>
  </sheetData>
  <sheetProtection/>
  <mergeCells count="2">
    <mergeCell ref="A1:K1"/>
    <mergeCell ref="A3:K3"/>
  </mergeCell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M15"/>
  <sheetViews>
    <sheetView zoomScale="85" zoomScaleNormal="85" zoomScalePageLayoutView="0" workbookViewId="0" topLeftCell="A1">
      <selection activeCell="I20" sqref="I20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5" width="16.28125" style="1" customWidth="1"/>
    <col min="6" max="6" width="17.28125" style="1" customWidth="1"/>
    <col min="7" max="7" width="16.8515625" style="1" customWidth="1"/>
    <col min="8" max="8" width="19.00390625" style="1" customWidth="1"/>
    <col min="9" max="10" width="16.57421875" style="1" customWidth="1"/>
    <col min="11" max="11" width="18.421875" style="1" customWidth="1"/>
    <col min="12" max="12" width="11.140625" style="1" bestFit="1" customWidth="1"/>
    <col min="13" max="16384" width="8.8515625" style="1" customWidth="1"/>
  </cols>
  <sheetData>
    <row r="1" spans="1:11" ht="29.25" customHeight="1">
      <c r="A1" s="23" t="s">
        <v>15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ht="20.25" customHeight="1">
      <c r="A2" s="2" t="s">
        <v>21</v>
      </c>
    </row>
    <row r="3" spans="1:11" ht="30.75" customHeight="1" thickBot="1">
      <c r="A3" s="24" t="s">
        <v>14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33" customHeight="1" thickBot="1">
      <c r="A4" s="14" t="s">
        <v>0</v>
      </c>
      <c r="B4" s="15" t="s">
        <v>6</v>
      </c>
      <c r="C4" s="15" t="s">
        <v>1</v>
      </c>
      <c r="D4" s="15" t="s">
        <v>1</v>
      </c>
      <c r="E4" s="15" t="s">
        <v>1</v>
      </c>
      <c r="F4" s="15" t="s">
        <v>1</v>
      </c>
      <c r="G4" s="15" t="s">
        <v>1</v>
      </c>
      <c r="H4" s="15" t="s">
        <v>1</v>
      </c>
      <c r="I4" s="15" t="s">
        <v>1</v>
      </c>
      <c r="J4" s="15" t="s">
        <v>1</v>
      </c>
      <c r="K4" s="21" t="s">
        <v>1</v>
      </c>
    </row>
    <row r="5" spans="1:13" ht="33" customHeight="1">
      <c r="A5" s="12"/>
      <c r="B5" s="13"/>
      <c r="C5" s="13" t="s">
        <v>8</v>
      </c>
      <c r="D5" s="13" t="s">
        <v>9</v>
      </c>
      <c r="E5" s="13" t="s">
        <v>16</v>
      </c>
      <c r="F5" s="13" t="s">
        <v>10</v>
      </c>
      <c r="G5" s="13" t="s">
        <v>11</v>
      </c>
      <c r="H5" s="13" t="s">
        <v>12</v>
      </c>
      <c r="I5" s="13" t="s">
        <v>13</v>
      </c>
      <c r="J5" s="20" t="s">
        <v>17</v>
      </c>
      <c r="K5" s="22" t="s">
        <v>19</v>
      </c>
      <c r="M5" s="8"/>
    </row>
    <row r="6" spans="1:13" ht="39.75" customHeight="1">
      <c r="A6" s="9" t="s">
        <v>3</v>
      </c>
      <c r="B6" s="3" t="s">
        <v>2</v>
      </c>
      <c r="C6" s="18">
        <v>233816.331</v>
      </c>
      <c r="D6" s="18">
        <v>636705.543</v>
      </c>
      <c r="E6" s="18">
        <v>14087.348</v>
      </c>
      <c r="F6" s="18">
        <v>2715.345</v>
      </c>
      <c r="G6" s="18">
        <v>552.347</v>
      </c>
      <c r="H6" s="18">
        <v>3434.912</v>
      </c>
      <c r="I6" s="18">
        <v>1050.383</v>
      </c>
      <c r="J6" s="18">
        <v>10896.625</v>
      </c>
      <c r="K6" s="11">
        <v>991.99</v>
      </c>
      <c r="L6" s="7"/>
      <c r="M6" s="7"/>
    </row>
    <row r="7" spans="1:11" ht="39.75" customHeight="1">
      <c r="A7" s="9" t="s">
        <v>4</v>
      </c>
      <c r="B7" s="3" t="s">
        <v>2</v>
      </c>
      <c r="C7" s="18">
        <v>20.026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1">
        <v>0</v>
      </c>
    </row>
    <row r="8" spans="1:11" ht="32.25" customHeight="1">
      <c r="A8" s="9" t="s">
        <v>5</v>
      </c>
      <c r="B8" s="3" t="s">
        <v>2</v>
      </c>
      <c r="C8" s="5"/>
      <c r="D8" s="5"/>
      <c r="E8" s="5"/>
      <c r="F8" s="5"/>
      <c r="G8" s="5"/>
      <c r="H8" s="5"/>
      <c r="I8" s="5"/>
      <c r="J8" s="18"/>
      <c r="K8" s="11"/>
    </row>
    <row r="9" spans="1:11" ht="31.5" customHeight="1" thickBot="1">
      <c r="A9" s="10" t="s">
        <v>7</v>
      </c>
      <c r="B9" s="4"/>
      <c r="C9" s="6">
        <f aca="true" t="shared" si="0" ref="C9:I9">C7/C6</f>
        <v>8.564842290678147E-05</v>
      </c>
      <c r="D9" s="6">
        <f t="shared" si="0"/>
        <v>0</v>
      </c>
      <c r="E9" s="6">
        <f t="shared" si="0"/>
        <v>0</v>
      </c>
      <c r="F9" s="6">
        <f t="shared" si="0"/>
        <v>0</v>
      </c>
      <c r="G9" s="6">
        <f t="shared" si="0"/>
        <v>0</v>
      </c>
      <c r="H9" s="6">
        <f t="shared" si="0"/>
        <v>0</v>
      </c>
      <c r="I9" s="6">
        <f t="shared" si="0"/>
        <v>0</v>
      </c>
      <c r="J9" s="19">
        <f>J7/J6</f>
        <v>0</v>
      </c>
      <c r="K9" s="16">
        <f>K7/K6</f>
        <v>0</v>
      </c>
    </row>
    <row r="14" ht="15">
      <c r="D14" s="17"/>
    </row>
    <row r="15" ht="15">
      <c r="D15" s="7"/>
    </row>
  </sheetData>
  <sheetProtection/>
  <mergeCells count="2">
    <mergeCell ref="A1:K1"/>
    <mergeCell ref="A3:K3"/>
  </mergeCell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M15"/>
  <sheetViews>
    <sheetView zoomScale="85" zoomScaleNormal="85" zoomScalePageLayoutView="0" workbookViewId="0" topLeftCell="A1">
      <selection activeCell="F31" sqref="F31:F32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5" width="16.28125" style="1" customWidth="1"/>
    <col min="6" max="6" width="17.28125" style="1" customWidth="1"/>
    <col min="7" max="7" width="16.8515625" style="1" customWidth="1"/>
    <col min="8" max="8" width="19.00390625" style="1" customWidth="1"/>
    <col min="9" max="10" width="16.57421875" style="1" customWidth="1"/>
    <col min="11" max="11" width="18.421875" style="1" customWidth="1"/>
    <col min="12" max="12" width="11.140625" style="1" bestFit="1" customWidth="1"/>
    <col min="13" max="16384" width="8.8515625" style="1" customWidth="1"/>
  </cols>
  <sheetData>
    <row r="1" spans="1:11" ht="29.25" customHeight="1">
      <c r="A1" s="23" t="s">
        <v>15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ht="20.25" customHeight="1">
      <c r="A2" s="2" t="s">
        <v>22</v>
      </c>
    </row>
    <row r="3" spans="1:11" ht="30.75" customHeight="1" thickBot="1">
      <c r="A3" s="24" t="s">
        <v>14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33" customHeight="1" thickBot="1">
      <c r="A4" s="14" t="s">
        <v>0</v>
      </c>
      <c r="B4" s="15" t="s">
        <v>6</v>
      </c>
      <c r="C4" s="15" t="s">
        <v>1</v>
      </c>
      <c r="D4" s="15" t="s">
        <v>1</v>
      </c>
      <c r="E4" s="15" t="s">
        <v>1</v>
      </c>
      <c r="F4" s="15" t="s">
        <v>1</v>
      </c>
      <c r="G4" s="15" t="s">
        <v>1</v>
      </c>
      <c r="H4" s="15" t="s">
        <v>1</v>
      </c>
      <c r="I4" s="15" t="s">
        <v>1</v>
      </c>
      <c r="J4" s="15" t="s">
        <v>1</v>
      </c>
      <c r="K4" s="21" t="s">
        <v>1</v>
      </c>
    </row>
    <row r="5" spans="1:13" ht="33" customHeight="1">
      <c r="A5" s="12"/>
      <c r="B5" s="13"/>
      <c r="C5" s="13" t="s">
        <v>8</v>
      </c>
      <c r="D5" s="13" t="s">
        <v>9</v>
      </c>
      <c r="E5" s="13" t="s">
        <v>16</v>
      </c>
      <c r="F5" s="13" t="s">
        <v>10</v>
      </c>
      <c r="G5" s="13" t="s">
        <v>11</v>
      </c>
      <c r="H5" s="13" t="s">
        <v>12</v>
      </c>
      <c r="I5" s="13" t="s">
        <v>13</v>
      </c>
      <c r="J5" s="20" t="s">
        <v>17</v>
      </c>
      <c r="K5" s="22" t="s">
        <v>19</v>
      </c>
      <c r="M5" s="8"/>
    </row>
    <row r="6" spans="1:13" ht="39.75" customHeight="1">
      <c r="A6" s="9" t="s">
        <v>3</v>
      </c>
      <c r="B6" s="3" t="s">
        <v>2</v>
      </c>
      <c r="C6" s="18">
        <v>219710.788</v>
      </c>
      <c r="D6" s="18">
        <v>607837.021</v>
      </c>
      <c r="E6" s="18">
        <v>16006.144</v>
      </c>
      <c r="F6" s="18">
        <v>2551.811</v>
      </c>
      <c r="G6" s="18">
        <v>535.944</v>
      </c>
      <c r="H6" s="18">
        <v>3391.708</v>
      </c>
      <c r="I6" s="18">
        <v>1118.078</v>
      </c>
      <c r="J6" s="18">
        <v>9930.007</v>
      </c>
      <c r="K6" s="11">
        <v>1066.602</v>
      </c>
      <c r="L6" s="7"/>
      <c r="M6" s="7"/>
    </row>
    <row r="7" spans="1:11" ht="39.75" customHeight="1">
      <c r="A7" s="9" t="s">
        <v>4</v>
      </c>
      <c r="B7" s="3" t="s">
        <v>2</v>
      </c>
      <c r="C7" s="18">
        <v>10.02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1">
        <v>0</v>
      </c>
    </row>
    <row r="8" spans="1:11" ht="32.25" customHeight="1">
      <c r="A8" s="9" t="s">
        <v>5</v>
      </c>
      <c r="B8" s="3" t="s">
        <v>2</v>
      </c>
      <c r="C8" s="5"/>
      <c r="D8" s="5"/>
      <c r="E8" s="5"/>
      <c r="F8" s="5"/>
      <c r="G8" s="5"/>
      <c r="H8" s="5"/>
      <c r="I8" s="5"/>
      <c r="J8" s="18"/>
      <c r="K8" s="11"/>
    </row>
    <row r="9" spans="1:11" ht="31.5" customHeight="1" thickBot="1">
      <c r="A9" s="10" t="s">
        <v>7</v>
      </c>
      <c r="B9" s="4"/>
      <c r="C9" s="6">
        <f aca="true" t="shared" si="0" ref="C9:I9">C7/C6</f>
        <v>4.560540741404104E-05</v>
      </c>
      <c r="D9" s="6">
        <f t="shared" si="0"/>
        <v>0</v>
      </c>
      <c r="E9" s="6">
        <f t="shared" si="0"/>
        <v>0</v>
      </c>
      <c r="F9" s="6">
        <f t="shared" si="0"/>
        <v>0</v>
      </c>
      <c r="G9" s="6">
        <f t="shared" si="0"/>
        <v>0</v>
      </c>
      <c r="H9" s="6">
        <f t="shared" si="0"/>
        <v>0</v>
      </c>
      <c r="I9" s="6">
        <f t="shared" si="0"/>
        <v>0</v>
      </c>
      <c r="J9" s="19">
        <f>J7/J6</f>
        <v>0</v>
      </c>
      <c r="K9" s="16">
        <f>K7/K6</f>
        <v>0</v>
      </c>
    </row>
    <row r="14" ht="15">
      <c r="D14" s="17"/>
    </row>
    <row r="15" ht="15">
      <c r="D15" s="7"/>
    </row>
  </sheetData>
  <sheetProtection/>
  <mergeCells count="2">
    <mergeCell ref="A1:K1"/>
    <mergeCell ref="A3:K3"/>
  </mergeCell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M15"/>
  <sheetViews>
    <sheetView zoomScale="85" zoomScaleNormal="85" zoomScalePageLayoutView="0" workbookViewId="0" topLeftCell="A1">
      <selection activeCell="E23" sqref="E23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5" width="16.28125" style="1" customWidth="1"/>
    <col min="6" max="6" width="17.28125" style="1" customWidth="1"/>
    <col min="7" max="7" width="16.8515625" style="1" customWidth="1"/>
    <col min="8" max="8" width="19.00390625" style="1" customWidth="1"/>
    <col min="9" max="10" width="16.57421875" style="1" customWidth="1"/>
    <col min="11" max="11" width="18.421875" style="1" customWidth="1"/>
    <col min="12" max="12" width="11.140625" style="1" bestFit="1" customWidth="1"/>
    <col min="13" max="16384" width="8.8515625" style="1" customWidth="1"/>
  </cols>
  <sheetData>
    <row r="1" spans="1:11" ht="29.25" customHeight="1">
      <c r="A1" s="23" t="s">
        <v>15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ht="20.25" customHeight="1">
      <c r="A2" s="2" t="s">
        <v>23</v>
      </c>
    </row>
    <row r="3" spans="1:11" ht="30.75" customHeight="1" thickBot="1">
      <c r="A3" s="24" t="s">
        <v>14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33" customHeight="1" thickBot="1">
      <c r="A4" s="14" t="s">
        <v>0</v>
      </c>
      <c r="B4" s="15" t="s">
        <v>6</v>
      </c>
      <c r="C4" s="15" t="s">
        <v>1</v>
      </c>
      <c r="D4" s="15" t="s">
        <v>1</v>
      </c>
      <c r="E4" s="15" t="s">
        <v>1</v>
      </c>
      <c r="F4" s="15" t="s">
        <v>1</v>
      </c>
      <c r="G4" s="15" t="s">
        <v>1</v>
      </c>
      <c r="H4" s="15" t="s">
        <v>1</v>
      </c>
      <c r="I4" s="15" t="s">
        <v>1</v>
      </c>
      <c r="J4" s="15" t="s">
        <v>1</v>
      </c>
      <c r="K4" s="21" t="s">
        <v>1</v>
      </c>
    </row>
    <row r="5" spans="1:13" ht="33" customHeight="1">
      <c r="A5" s="12"/>
      <c r="B5" s="13"/>
      <c r="C5" s="13" t="s">
        <v>8</v>
      </c>
      <c r="D5" s="13" t="s">
        <v>9</v>
      </c>
      <c r="E5" s="13" t="s">
        <v>16</v>
      </c>
      <c r="F5" s="13" t="s">
        <v>10</v>
      </c>
      <c r="G5" s="13" t="s">
        <v>11</v>
      </c>
      <c r="H5" s="13" t="s">
        <v>12</v>
      </c>
      <c r="I5" s="13" t="s">
        <v>13</v>
      </c>
      <c r="J5" s="20" t="s">
        <v>17</v>
      </c>
      <c r="K5" s="22" t="s">
        <v>19</v>
      </c>
      <c r="M5" s="8"/>
    </row>
    <row r="6" spans="1:13" ht="39.75" customHeight="1">
      <c r="A6" s="9" t="s">
        <v>3</v>
      </c>
      <c r="B6" s="3" t="s">
        <v>2</v>
      </c>
      <c r="C6" s="18">
        <v>225376.058</v>
      </c>
      <c r="D6" s="18">
        <v>622752.178</v>
      </c>
      <c r="E6" s="18">
        <v>17349.519</v>
      </c>
      <c r="F6" s="18">
        <v>2655.857</v>
      </c>
      <c r="G6" s="18">
        <v>557.175</v>
      </c>
      <c r="H6" s="18">
        <v>3623.609</v>
      </c>
      <c r="I6" s="18">
        <v>1204.988</v>
      </c>
      <c r="J6" s="18">
        <v>9104.145</v>
      </c>
      <c r="K6" s="11">
        <v>1128.16</v>
      </c>
      <c r="L6" s="7"/>
      <c r="M6" s="7"/>
    </row>
    <row r="7" spans="1:11" ht="39.75" customHeight="1">
      <c r="A7" s="9" t="s">
        <v>4</v>
      </c>
      <c r="B7" s="3" t="s">
        <v>2</v>
      </c>
      <c r="C7" s="18">
        <v>9.982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1">
        <v>0</v>
      </c>
    </row>
    <row r="8" spans="1:11" ht="32.25" customHeight="1">
      <c r="A8" s="9" t="s">
        <v>5</v>
      </c>
      <c r="B8" s="3" t="s">
        <v>2</v>
      </c>
      <c r="C8" s="5"/>
      <c r="D8" s="5"/>
      <c r="E8" s="5"/>
      <c r="F8" s="5"/>
      <c r="G8" s="5"/>
      <c r="H8" s="5"/>
      <c r="I8" s="5"/>
      <c r="J8" s="18"/>
      <c r="K8" s="11"/>
    </row>
    <row r="9" spans="1:11" ht="31.5" customHeight="1" thickBot="1">
      <c r="A9" s="10" t="s">
        <v>7</v>
      </c>
      <c r="B9" s="4"/>
      <c r="C9" s="6">
        <f aca="true" t="shared" si="0" ref="C9:I9">C7/C6</f>
        <v>4.4290418816358924E-05</v>
      </c>
      <c r="D9" s="6">
        <f t="shared" si="0"/>
        <v>0</v>
      </c>
      <c r="E9" s="6">
        <f t="shared" si="0"/>
        <v>0</v>
      </c>
      <c r="F9" s="6">
        <f t="shared" si="0"/>
        <v>0</v>
      </c>
      <c r="G9" s="6">
        <f t="shared" si="0"/>
        <v>0</v>
      </c>
      <c r="H9" s="6">
        <f t="shared" si="0"/>
        <v>0</v>
      </c>
      <c r="I9" s="6">
        <f t="shared" si="0"/>
        <v>0</v>
      </c>
      <c r="J9" s="19">
        <f>J7/J6</f>
        <v>0</v>
      </c>
      <c r="K9" s="16">
        <f>K7/K6</f>
        <v>0</v>
      </c>
    </row>
    <row r="14" ht="15">
      <c r="D14" s="17"/>
    </row>
    <row r="15" ht="15">
      <c r="D15" s="7"/>
    </row>
  </sheetData>
  <sheetProtection/>
  <mergeCells count="2">
    <mergeCell ref="A1:K1"/>
    <mergeCell ref="A3:K3"/>
  </mergeCell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15"/>
  <sheetViews>
    <sheetView tabSelected="1" zoomScale="85" zoomScaleNormal="85" zoomScalePageLayoutView="0" workbookViewId="0" topLeftCell="A1">
      <selection activeCell="E15" sqref="E15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5" width="16.28125" style="1" customWidth="1"/>
    <col min="6" max="6" width="17.28125" style="1" customWidth="1"/>
    <col min="7" max="7" width="16.8515625" style="1" customWidth="1"/>
    <col min="8" max="8" width="19.00390625" style="1" customWidth="1"/>
    <col min="9" max="10" width="16.57421875" style="1" customWidth="1"/>
    <col min="11" max="11" width="18.421875" style="1" customWidth="1"/>
    <col min="12" max="12" width="11.140625" style="1" bestFit="1" customWidth="1"/>
    <col min="13" max="16384" width="8.8515625" style="1" customWidth="1"/>
  </cols>
  <sheetData>
    <row r="1" spans="1:11" ht="29.25" customHeight="1">
      <c r="A1" s="23" t="s">
        <v>15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ht="20.25" customHeight="1">
      <c r="A2" s="2" t="s">
        <v>24</v>
      </c>
    </row>
    <row r="3" spans="1:11" ht="30.75" customHeight="1" thickBot="1">
      <c r="A3" s="24" t="s">
        <v>14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33" customHeight="1" thickBot="1">
      <c r="A4" s="14" t="s">
        <v>0</v>
      </c>
      <c r="B4" s="15" t="s">
        <v>6</v>
      </c>
      <c r="C4" s="15" t="s">
        <v>1</v>
      </c>
      <c r="D4" s="15" t="s">
        <v>1</v>
      </c>
      <c r="E4" s="15" t="s">
        <v>1</v>
      </c>
      <c r="F4" s="15" t="s">
        <v>1</v>
      </c>
      <c r="G4" s="15" t="s">
        <v>1</v>
      </c>
      <c r="H4" s="15" t="s">
        <v>1</v>
      </c>
      <c r="I4" s="15" t="s">
        <v>1</v>
      </c>
      <c r="J4" s="15" t="s">
        <v>1</v>
      </c>
      <c r="K4" s="21" t="s">
        <v>1</v>
      </c>
    </row>
    <row r="5" spans="1:13" ht="33" customHeight="1">
      <c r="A5" s="12"/>
      <c r="B5" s="13"/>
      <c r="C5" s="13" t="s">
        <v>8</v>
      </c>
      <c r="D5" s="13" t="s">
        <v>9</v>
      </c>
      <c r="E5" s="13" t="s">
        <v>16</v>
      </c>
      <c r="F5" s="13" t="s">
        <v>10</v>
      </c>
      <c r="G5" s="13" t="s">
        <v>11</v>
      </c>
      <c r="H5" s="13" t="s">
        <v>12</v>
      </c>
      <c r="I5" s="13" t="s">
        <v>13</v>
      </c>
      <c r="J5" s="20" t="s">
        <v>17</v>
      </c>
      <c r="K5" s="22" t="s">
        <v>19</v>
      </c>
      <c r="M5" s="8"/>
    </row>
    <row r="6" spans="1:13" ht="39.75" customHeight="1">
      <c r="A6" s="9" t="s">
        <v>3</v>
      </c>
      <c r="B6" s="3" t="s">
        <v>2</v>
      </c>
      <c r="C6" s="18">
        <v>220459.806</v>
      </c>
      <c r="D6" s="18">
        <v>568647.351</v>
      </c>
      <c r="E6" s="18">
        <v>16831.089</v>
      </c>
      <c r="F6" s="18">
        <v>2728.355</v>
      </c>
      <c r="G6" s="18">
        <v>545.26</v>
      </c>
      <c r="H6" s="18">
        <v>3610.522</v>
      </c>
      <c r="I6" s="18">
        <v>1224.655</v>
      </c>
      <c r="J6" s="18">
        <v>9593.441</v>
      </c>
      <c r="K6" s="11">
        <v>1170.334</v>
      </c>
      <c r="L6" s="7"/>
      <c r="M6" s="7"/>
    </row>
    <row r="7" spans="1:11" ht="39.75" customHeight="1">
      <c r="A7" s="9" t="s">
        <v>4</v>
      </c>
      <c r="B7" s="3" t="s">
        <v>2</v>
      </c>
      <c r="C7" s="18">
        <v>10.02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1">
        <v>0</v>
      </c>
    </row>
    <row r="8" spans="1:11" ht="32.25" customHeight="1">
      <c r="A8" s="9" t="s">
        <v>5</v>
      </c>
      <c r="B8" s="3" t="s">
        <v>2</v>
      </c>
      <c r="C8" s="5"/>
      <c r="D8" s="5"/>
      <c r="E8" s="5"/>
      <c r="F8" s="5"/>
      <c r="G8" s="5"/>
      <c r="H8" s="5"/>
      <c r="I8" s="5"/>
      <c r="J8" s="18"/>
      <c r="K8" s="11"/>
    </row>
    <row r="9" spans="1:11" ht="31.5" customHeight="1" thickBot="1">
      <c r="A9" s="10" t="s">
        <v>7</v>
      </c>
      <c r="B9" s="4"/>
      <c r="C9" s="6">
        <f aca="true" t="shared" si="0" ref="C9:I9">C7/C6</f>
        <v>4.545046184064953E-05</v>
      </c>
      <c r="D9" s="6">
        <f t="shared" si="0"/>
        <v>0</v>
      </c>
      <c r="E9" s="6">
        <f t="shared" si="0"/>
        <v>0</v>
      </c>
      <c r="F9" s="6">
        <f t="shared" si="0"/>
        <v>0</v>
      </c>
      <c r="G9" s="6">
        <f t="shared" si="0"/>
        <v>0</v>
      </c>
      <c r="H9" s="6">
        <f t="shared" si="0"/>
        <v>0</v>
      </c>
      <c r="I9" s="6">
        <f t="shared" si="0"/>
        <v>0</v>
      </c>
      <c r="J9" s="19">
        <f>J7/J6</f>
        <v>0</v>
      </c>
      <c r="K9" s="16">
        <f>K7/K6</f>
        <v>0</v>
      </c>
    </row>
    <row r="14" ht="15">
      <c r="D14" s="17"/>
    </row>
    <row r="15" ht="15">
      <c r="D15" s="7"/>
    </row>
  </sheetData>
  <sheetProtection/>
  <mergeCells count="2">
    <mergeCell ref="A1:K1"/>
    <mergeCell ref="A3:K3"/>
  </mergeCell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2021-02-03T11:19:27Z</cp:lastPrinted>
  <dcterms:created xsi:type="dcterms:W3CDTF">2010-10-28T06:49:01Z</dcterms:created>
  <dcterms:modified xsi:type="dcterms:W3CDTF">2021-07-09T05:09:35Z</dcterms:modified>
  <cp:category/>
  <cp:version/>
  <cp:contentType/>
  <cp:contentStatus/>
</cp:coreProperties>
</file>