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10" windowWidth="23085" windowHeight="4440" activeTab="6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</sheets>
  <definedNames/>
  <calcPr fullCalcOnLoad="1"/>
</workbook>
</file>

<file path=xl/comments2.xml><?xml version="1.0" encoding="utf-8"?>
<comments xmlns="http://schemas.openxmlformats.org/spreadsheetml/2006/main">
  <authors>
    <author>A.A.Vorobiev</author>
  </authors>
  <commentList>
    <comment ref="C6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Атомэнергосбыт</t>
        </r>
      </text>
    </comment>
    <comment ref="C7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Атомэнергосбыт</t>
        </r>
      </text>
    </comment>
    <comment ref="E7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ГСК8,11,храм и Голубая
</t>
        </r>
      </text>
    </comment>
    <comment ref="E6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Акт КМА</t>
        </r>
      </text>
    </comment>
  </commentList>
</comments>
</file>

<file path=xl/comments3.xml><?xml version="1.0" encoding="utf-8"?>
<comments xmlns="http://schemas.openxmlformats.org/spreadsheetml/2006/main">
  <authors>
    <author>A.A.Vorobiev</author>
  </authors>
  <commentList>
    <comment ref="C6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Атомэнергосбыт стр.168</t>
        </r>
      </text>
    </comment>
    <comment ref="E6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Акт КМА</t>
        </r>
      </text>
    </comment>
    <comment ref="C7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Атомэнергосбыт</t>
        </r>
      </text>
    </comment>
    <comment ref="E7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ГСК8,11,храм и Голубая
</t>
        </r>
      </text>
    </comment>
  </commentList>
</comments>
</file>

<file path=xl/comments4.xml><?xml version="1.0" encoding="utf-8"?>
<comments xmlns="http://schemas.openxmlformats.org/spreadsheetml/2006/main">
  <authors>
    <author>A.A.Vorobiev</author>
  </authors>
  <commentList>
    <comment ref="C6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Атомэнергосбыт стр.168</t>
        </r>
      </text>
    </comment>
    <comment ref="E6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Акт КМА</t>
        </r>
      </text>
    </comment>
    <comment ref="C7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Атомэнергосбыт</t>
        </r>
      </text>
    </comment>
    <comment ref="E7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ГСК8,11,храм и Голубая
</t>
        </r>
      </text>
    </comment>
  </commentList>
</comments>
</file>

<file path=xl/comments5.xml><?xml version="1.0" encoding="utf-8"?>
<comments xmlns="http://schemas.openxmlformats.org/spreadsheetml/2006/main">
  <authors>
    <author>A.A.Vorobiev</author>
  </authors>
  <commentList>
    <comment ref="C6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Атомэнергосбыт стр.168</t>
        </r>
      </text>
    </comment>
    <comment ref="E6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Акт КМА</t>
        </r>
      </text>
    </comment>
    <comment ref="C7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Атомэнергосбыт</t>
        </r>
      </text>
    </comment>
    <comment ref="E7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ГСК8,11,храм и Голубая
</t>
        </r>
      </text>
    </comment>
  </commentList>
</comments>
</file>

<file path=xl/comments6.xml><?xml version="1.0" encoding="utf-8"?>
<comments xmlns="http://schemas.openxmlformats.org/spreadsheetml/2006/main">
  <authors>
    <author>A.A.Vorobiev</author>
  </authors>
  <commentList>
    <comment ref="C6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Атомэнергосбыт стр.168</t>
        </r>
      </text>
    </comment>
    <comment ref="E6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Акт КМА</t>
        </r>
      </text>
    </comment>
    <comment ref="C7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Атомэнергосбыт</t>
        </r>
      </text>
    </comment>
    <comment ref="E7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ГСК8,11,храм и Голубая
</t>
        </r>
      </text>
    </comment>
  </commentList>
</comments>
</file>

<file path=xl/comments7.xml><?xml version="1.0" encoding="utf-8"?>
<comments xmlns="http://schemas.openxmlformats.org/spreadsheetml/2006/main">
  <authors>
    <author>A.A.Vorobiev</author>
  </authors>
  <commentList>
    <comment ref="C6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Атомэнергосбыт стр.168</t>
        </r>
      </text>
    </comment>
    <comment ref="E6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Акт КМА</t>
        </r>
      </text>
    </comment>
    <comment ref="C7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Атомэнергосбыт</t>
        </r>
      </text>
    </comment>
    <comment ref="E7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ГСК8,11,храм и Голубая
</t>
        </r>
      </text>
    </comment>
  </commentList>
</comments>
</file>

<file path=xl/sharedStrings.xml><?xml version="1.0" encoding="utf-8"?>
<sst xmlns="http://schemas.openxmlformats.org/spreadsheetml/2006/main" count="91" uniqueCount="19">
  <si>
    <t>Наименование групп потребителей</t>
  </si>
  <si>
    <t>ВН</t>
  </si>
  <si>
    <t>СН II</t>
  </si>
  <si>
    <t>НН</t>
  </si>
  <si>
    <t>Прочие потребители</t>
  </si>
  <si>
    <t>Потребители, отнесенные к группе "население"</t>
  </si>
  <si>
    <t>СН-1</t>
  </si>
  <si>
    <t>Итого</t>
  </si>
  <si>
    <t>Всего</t>
  </si>
  <si>
    <t>Фактический объем потребления электрической энергии (мощности) по группам потребителей</t>
  </si>
  <si>
    <t>Объем фактического потребления электроэнергии (мощности) по уровням напряжения, тыс. кВтч.</t>
  </si>
  <si>
    <t>ВН 1</t>
  </si>
  <si>
    <t>Февраль 2016 год</t>
  </si>
  <si>
    <t>Январь 2016 год</t>
  </si>
  <si>
    <t>Март 2016 год</t>
  </si>
  <si>
    <t>Апрель 2016 год</t>
  </si>
  <si>
    <t>Май 2016 год</t>
  </si>
  <si>
    <t>Июнь 2016 год</t>
  </si>
  <si>
    <t>Июль 2016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</si>
</sst>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i/>
      <sz val="11"/>
      <color indexed="53"/>
      <name val="Times New Roman"/>
      <family val="1"/>
    </font>
    <font>
      <b/>
      <i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i/>
      <sz val="11"/>
      <color theme="9" tint="-0.24997000396251678"/>
      <name val="Times New Roman"/>
      <family val="1"/>
    </font>
    <font>
      <b/>
      <i/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164" fontId="42" fillId="0" borderId="10" xfId="0" applyNumberFormat="1" applyFont="1" applyBorder="1" applyAlignment="1">
      <alignment horizontal="center" vertical="center"/>
    </xf>
    <xf numFmtId="164" fontId="42" fillId="0" borderId="10" xfId="0" applyNumberFormat="1" applyFont="1" applyBorder="1" applyAlignment="1">
      <alignment/>
    </xf>
    <xf numFmtId="164" fontId="44" fillId="0" borderId="10" xfId="0" applyNumberFormat="1" applyFont="1" applyBorder="1" applyAlignment="1">
      <alignment/>
    </xf>
    <xf numFmtId="0" fontId="45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horizontal="left" vertical="center" wrapText="1"/>
    </xf>
    <xf numFmtId="0" fontId="45" fillId="0" borderId="10" xfId="0" applyFont="1" applyBorder="1" applyAlignment="1">
      <alignment/>
    </xf>
    <xf numFmtId="0" fontId="42" fillId="0" borderId="10" xfId="0" applyFont="1" applyBorder="1" applyAlignment="1">
      <alignment horizontal="center" vertical="center" wrapText="1"/>
    </xf>
    <xf numFmtId="164" fontId="42" fillId="0" borderId="0" xfId="0" applyNumberFormat="1" applyFont="1" applyAlignment="1">
      <alignment/>
    </xf>
    <xf numFmtId="164" fontId="42" fillId="0" borderId="10" xfId="0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2" xfId="0" applyFont="1" applyBorder="1" applyAlignment="1">
      <alignment/>
    </xf>
    <xf numFmtId="0" fontId="45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3"/>
  <sheetViews>
    <sheetView zoomScalePageLayoutView="0" workbookViewId="0" topLeftCell="A1">
      <selection activeCell="B7" sqref="B7"/>
    </sheetView>
  </sheetViews>
  <sheetFormatPr defaultColWidth="8.8515625" defaultRowHeight="15"/>
  <cols>
    <col min="1" max="1" width="30.421875" style="1" customWidth="1"/>
    <col min="2" max="2" width="13.140625" style="1" customWidth="1"/>
    <col min="3" max="3" width="14.00390625" style="1" customWidth="1"/>
    <col min="4" max="4" width="11.57421875" style="1" customWidth="1"/>
    <col min="5" max="5" width="11.140625" style="1" customWidth="1"/>
    <col min="6" max="6" width="8.7109375" style="1" customWidth="1"/>
    <col min="7" max="7" width="14.8515625" style="1" customWidth="1"/>
    <col min="8" max="16384" width="8.8515625" style="1" customWidth="1"/>
  </cols>
  <sheetData>
    <row r="2" spans="1:6" ht="48.75" customHeight="1">
      <c r="A2" s="15" t="s">
        <v>9</v>
      </c>
      <c r="B2" s="15"/>
      <c r="C2" s="15"/>
      <c r="D2" s="15"/>
      <c r="E2" s="15"/>
      <c r="F2" s="15"/>
    </row>
    <row r="3" spans="1:2" ht="15">
      <c r="A3" s="2" t="s">
        <v>13</v>
      </c>
      <c r="B3" s="2"/>
    </row>
    <row r="4" spans="1:7" ht="49.5" customHeight="1">
      <c r="A4" s="16" t="s">
        <v>0</v>
      </c>
      <c r="B4" s="18" t="s">
        <v>10</v>
      </c>
      <c r="C4" s="19"/>
      <c r="D4" s="19"/>
      <c r="E4" s="19"/>
      <c r="F4" s="19"/>
      <c r="G4" s="20"/>
    </row>
    <row r="5" spans="1:7" ht="15.75">
      <c r="A5" s="17"/>
      <c r="B5" s="7" t="s">
        <v>11</v>
      </c>
      <c r="C5" s="6" t="s">
        <v>1</v>
      </c>
      <c r="D5" s="6" t="s">
        <v>6</v>
      </c>
      <c r="E5" s="6" t="s">
        <v>2</v>
      </c>
      <c r="F5" s="6" t="s">
        <v>3</v>
      </c>
      <c r="G5" s="7" t="s">
        <v>7</v>
      </c>
    </row>
    <row r="6" spans="1:7" ht="15.75">
      <c r="A6" s="8" t="s">
        <v>4</v>
      </c>
      <c r="B6" s="3">
        <v>220666.507</v>
      </c>
      <c r="C6" s="13">
        <v>166.41</v>
      </c>
      <c r="D6" s="13"/>
      <c r="E6" s="13">
        <v>99.09</v>
      </c>
      <c r="F6" s="13">
        <v>2.374</v>
      </c>
      <c r="G6" s="4">
        <f>SUM(B6:F6)</f>
        <v>220934.38100000002</v>
      </c>
    </row>
    <row r="7" spans="1:7" ht="31.5">
      <c r="A7" s="9" t="s">
        <v>5</v>
      </c>
      <c r="B7" s="11"/>
      <c r="C7" s="14">
        <v>35.55</v>
      </c>
      <c r="D7" s="13"/>
      <c r="E7" s="13">
        <v>31.532</v>
      </c>
      <c r="F7" s="13"/>
      <c r="G7" s="3">
        <f>SUM(B7:F7)</f>
        <v>67.082</v>
      </c>
    </row>
    <row r="8" spans="1:7" ht="15.75">
      <c r="A8" s="10" t="s">
        <v>8</v>
      </c>
      <c r="B8" s="10"/>
      <c r="C8" s="5">
        <f>SUM(C6:C7)</f>
        <v>201.95999999999998</v>
      </c>
      <c r="D8" s="5">
        <f>SUM(D6:D7)</f>
        <v>0</v>
      </c>
      <c r="E8" s="5">
        <f>SUM(E6:E7)</f>
        <v>130.622</v>
      </c>
      <c r="F8" s="5">
        <f>SUM(F6:F7)</f>
        <v>2.374</v>
      </c>
      <c r="G8" s="5">
        <f>SUM(G6:G7)</f>
        <v>221001.46300000002</v>
      </c>
    </row>
    <row r="10" ht="15">
      <c r="G10" s="12"/>
    </row>
    <row r="11" ht="15">
      <c r="E11" s="12"/>
    </row>
    <row r="12" ht="15">
      <c r="D12" s="12"/>
    </row>
    <row r="13" ht="15">
      <c r="D13" s="12"/>
    </row>
  </sheetData>
  <sheetProtection/>
  <mergeCells count="3">
    <mergeCell ref="A2:F2"/>
    <mergeCell ref="A4:A5"/>
    <mergeCell ref="B4:G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3"/>
  <sheetViews>
    <sheetView zoomScalePageLayoutView="0" workbookViewId="0" topLeftCell="A1">
      <selection activeCell="B6" sqref="B6"/>
    </sheetView>
  </sheetViews>
  <sheetFormatPr defaultColWidth="8.8515625" defaultRowHeight="15"/>
  <cols>
    <col min="1" max="1" width="30.421875" style="1" customWidth="1"/>
    <col min="2" max="2" width="13.140625" style="1" customWidth="1"/>
    <col min="3" max="3" width="14.00390625" style="1" customWidth="1"/>
    <col min="4" max="4" width="11.57421875" style="1" customWidth="1"/>
    <col min="5" max="5" width="11.140625" style="1" customWidth="1"/>
    <col min="6" max="6" width="8.7109375" style="1" customWidth="1"/>
    <col min="7" max="7" width="14.8515625" style="1" customWidth="1"/>
    <col min="8" max="16384" width="8.8515625" style="1" customWidth="1"/>
  </cols>
  <sheetData>
    <row r="1" ht="15"/>
    <row r="2" spans="1:6" ht="48.75" customHeight="1">
      <c r="A2" s="15" t="s">
        <v>9</v>
      </c>
      <c r="B2" s="15"/>
      <c r="C2" s="15"/>
      <c r="D2" s="15"/>
      <c r="E2" s="15"/>
      <c r="F2" s="15"/>
    </row>
    <row r="3" spans="1:2" ht="15">
      <c r="A3" s="2" t="s">
        <v>12</v>
      </c>
      <c r="B3" s="2"/>
    </row>
    <row r="4" spans="1:7" ht="49.5" customHeight="1">
      <c r="A4" s="16" t="s">
        <v>0</v>
      </c>
      <c r="B4" s="18" t="s">
        <v>10</v>
      </c>
      <c r="C4" s="19"/>
      <c r="D4" s="19"/>
      <c r="E4" s="19"/>
      <c r="F4" s="19"/>
      <c r="G4" s="20"/>
    </row>
    <row r="5" spans="1:7" ht="15.75">
      <c r="A5" s="17"/>
      <c r="B5" s="7" t="s">
        <v>11</v>
      </c>
      <c r="C5" s="6" t="s">
        <v>1</v>
      </c>
      <c r="D5" s="6" t="s">
        <v>6</v>
      </c>
      <c r="E5" s="6" t="s">
        <v>2</v>
      </c>
      <c r="F5" s="6" t="s">
        <v>3</v>
      </c>
      <c r="G5" s="7" t="s">
        <v>7</v>
      </c>
    </row>
    <row r="6" spans="1:7" ht="15.75">
      <c r="A6" s="8" t="s">
        <v>4</v>
      </c>
      <c r="B6" s="3">
        <v>202795.57</v>
      </c>
      <c r="C6" s="13">
        <v>196.175</v>
      </c>
      <c r="D6" s="13"/>
      <c r="E6" s="13">
        <v>90.59</v>
      </c>
      <c r="F6" s="13">
        <v>2.756</v>
      </c>
      <c r="G6" s="4">
        <f>SUM(B6:F6)</f>
        <v>203085.091</v>
      </c>
    </row>
    <row r="7" spans="1:7" ht="47.25">
      <c r="A7" s="9" t="s">
        <v>5</v>
      </c>
      <c r="B7" s="11"/>
      <c r="C7" s="14">
        <v>34.177</v>
      </c>
      <c r="D7" s="13"/>
      <c r="E7" s="13">
        <v>31.581</v>
      </c>
      <c r="F7" s="13"/>
      <c r="G7" s="3">
        <f>SUM(B7:F7)</f>
        <v>65.758</v>
      </c>
    </row>
    <row r="8" spans="1:7" ht="15.75">
      <c r="A8" s="10" t="s">
        <v>8</v>
      </c>
      <c r="B8" s="10"/>
      <c r="C8" s="5">
        <f>SUM(C6:C7)</f>
        <v>230.352</v>
      </c>
      <c r="D8" s="5">
        <f>SUM(D6:D7)</f>
        <v>0</v>
      </c>
      <c r="E8" s="5">
        <f>SUM(E6:E7)</f>
        <v>122.171</v>
      </c>
      <c r="F8" s="5">
        <f>SUM(F6:F7)</f>
        <v>2.756</v>
      </c>
      <c r="G8" s="5">
        <f>SUM(G6:G7)</f>
        <v>203150.849</v>
      </c>
    </row>
    <row r="9" ht="15"/>
    <row r="10" ht="15">
      <c r="G10" s="12"/>
    </row>
    <row r="11" ht="15">
      <c r="E11" s="12"/>
    </row>
    <row r="12" ht="15">
      <c r="D12" s="12"/>
    </row>
    <row r="13" ht="15">
      <c r="D13" s="12"/>
    </row>
  </sheetData>
  <sheetProtection/>
  <mergeCells count="3">
    <mergeCell ref="A2:F2"/>
    <mergeCell ref="A4:A5"/>
    <mergeCell ref="B4:G4"/>
  </mergeCells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G13"/>
  <sheetViews>
    <sheetView zoomScalePageLayoutView="0" workbookViewId="0" topLeftCell="A1">
      <selection activeCell="G8" sqref="G8"/>
    </sheetView>
  </sheetViews>
  <sheetFormatPr defaultColWidth="8.8515625" defaultRowHeight="15"/>
  <cols>
    <col min="1" max="1" width="30.421875" style="1" customWidth="1"/>
    <col min="2" max="2" width="13.140625" style="1" customWidth="1"/>
    <col min="3" max="3" width="14.00390625" style="1" customWidth="1"/>
    <col min="4" max="4" width="11.57421875" style="1" customWidth="1"/>
    <col min="5" max="5" width="11.140625" style="1" customWidth="1"/>
    <col min="6" max="6" width="8.7109375" style="1" customWidth="1"/>
    <col min="7" max="7" width="14.8515625" style="1" customWidth="1"/>
    <col min="8" max="16384" width="8.8515625" style="1" customWidth="1"/>
  </cols>
  <sheetData>
    <row r="1" ht="15"/>
    <row r="2" spans="1:6" ht="48.75" customHeight="1">
      <c r="A2" s="15" t="s">
        <v>9</v>
      </c>
      <c r="B2" s="15"/>
      <c r="C2" s="15"/>
      <c r="D2" s="15"/>
      <c r="E2" s="15"/>
      <c r="F2" s="15"/>
    </row>
    <row r="3" spans="1:2" ht="15">
      <c r="A3" s="2" t="s">
        <v>14</v>
      </c>
      <c r="B3" s="2"/>
    </row>
    <row r="4" spans="1:7" ht="49.5" customHeight="1">
      <c r="A4" s="16" t="s">
        <v>0</v>
      </c>
      <c r="B4" s="18" t="s">
        <v>10</v>
      </c>
      <c r="C4" s="19"/>
      <c r="D4" s="19"/>
      <c r="E4" s="19"/>
      <c r="F4" s="19"/>
      <c r="G4" s="20"/>
    </row>
    <row r="5" spans="1:7" ht="15.75">
      <c r="A5" s="17"/>
      <c r="B5" s="7" t="s">
        <v>11</v>
      </c>
      <c r="C5" s="6" t="s">
        <v>1</v>
      </c>
      <c r="D5" s="6" t="s">
        <v>6</v>
      </c>
      <c r="E5" s="6" t="s">
        <v>2</v>
      </c>
      <c r="F5" s="6" t="s">
        <v>3</v>
      </c>
      <c r="G5" s="7" t="s">
        <v>7</v>
      </c>
    </row>
    <row r="6" spans="1:7" ht="15.75">
      <c r="A6" s="8" t="s">
        <v>4</v>
      </c>
      <c r="B6" s="3">
        <v>220934.912</v>
      </c>
      <c r="C6" s="13">
        <v>97.468</v>
      </c>
      <c r="D6" s="13"/>
      <c r="E6" s="13">
        <v>78.652</v>
      </c>
      <c r="F6" s="13">
        <v>2.689</v>
      </c>
      <c r="G6" s="4">
        <f>SUM(B6:F6)</f>
        <v>221113.72100000002</v>
      </c>
    </row>
    <row r="7" spans="1:7" ht="47.25">
      <c r="A7" s="9" t="s">
        <v>5</v>
      </c>
      <c r="B7" s="11"/>
      <c r="C7" s="14">
        <v>38.744</v>
      </c>
      <c r="D7" s="13"/>
      <c r="E7" s="13">
        <v>28.444</v>
      </c>
      <c r="F7" s="13"/>
      <c r="G7" s="3">
        <f>SUM(B7:F7)</f>
        <v>67.188</v>
      </c>
    </row>
    <row r="8" spans="1:7" ht="15.75">
      <c r="A8" s="10" t="s">
        <v>8</v>
      </c>
      <c r="B8" s="10"/>
      <c r="C8" s="5">
        <f>SUM(C6:C7)</f>
        <v>136.212</v>
      </c>
      <c r="D8" s="5">
        <f>SUM(D6:D7)</f>
        <v>0</v>
      </c>
      <c r="E8" s="5">
        <f>SUM(E6:E7)</f>
        <v>107.096</v>
      </c>
      <c r="F8" s="5">
        <f>SUM(F6:F7)</f>
        <v>2.689</v>
      </c>
      <c r="G8" s="5">
        <f>SUM(G6:G7)</f>
        <v>221180.909</v>
      </c>
    </row>
    <row r="9" ht="15"/>
    <row r="10" ht="15">
      <c r="G10" s="12"/>
    </row>
    <row r="11" ht="15">
      <c r="E11" s="12"/>
    </row>
    <row r="12" ht="15">
      <c r="D12" s="12"/>
    </row>
    <row r="13" ht="15">
      <c r="D13" s="12"/>
    </row>
  </sheetData>
  <sheetProtection/>
  <mergeCells count="3">
    <mergeCell ref="A2:F2"/>
    <mergeCell ref="A4:A5"/>
    <mergeCell ref="B4:G4"/>
  </mergeCells>
  <printOptions/>
  <pageMargins left="0.7" right="0.7" top="0.75" bottom="0.75" header="0.3" footer="0.3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G13"/>
  <sheetViews>
    <sheetView zoomScalePageLayoutView="0" workbookViewId="0" topLeftCell="A1">
      <selection activeCell="E7" sqref="E7"/>
    </sheetView>
  </sheetViews>
  <sheetFormatPr defaultColWidth="8.8515625" defaultRowHeight="15"/>
  <cols>
    <col min="1" max="1" width="30.421875" style="1" customWidth="1"/>
    <col min="2" max="2" width="13.140625" style="1" customWidth="1"/>
    <col min="3" max="3" width="14.00390625" style="1" customWidth="1"/>
    <col min="4" max="4" width="11.57421875" style="1" customWidth="1"/>
    <col min="5" max="5" width="11.140625" style="1" customWidth="1"/>
    <col min="6" max="6" width="8.7109375" style="1" customWidth="1"/>
    <col min="7" max="7" width="14.8515625" style="1" customWidth="1"/>
    <col min="8" max="16384" width="8.8515625" style="1" customWidth="1"/>
  </cols>
  <sheetData>
    <row r="1" ht="15"/>
    <row r="2" spans="1:6" ht="48.75" customHeight="1">
      <c r="A2" s="15" t="s">
        <v>9</v>
      </c>
      <c r="B2" s="15"/>
      <c r="C2" s="15"/>
      <c r="D2" s="15"/>
      <c r="E2" s="15"/>
      <c r="F2" s="15"/>
    </row>
    <row r="3" spans="1:2" ht="15">
      <c r="A3" s="2" t="s">
        <v>15</v>
      </c>
      <c r="B3" s="2"/>
    </row>
    <row r="4" spans="1:7" ht="49.5" customHeight="1">
      <c r="A4" s="16" t="s">
        <v>0</v>
      </c>
      <c r="B4" s="18" t="s">
        <v>10</v>
      </c>
      <c r="C4" s="19"/>
      <c r="D4" s="19"/>
      <c r="E4" s="19"/>
      <c r="F4" s="19"/>
      <c r="G4" s="20"/>
    </row>
    <row r="5" spans="1:7" ht="15.75">
      <c r="A5" s="17"/>
      <c r="B5" s="7" t="s">
        <v>11</v>
      </c>
      <c r="C5" s="6" t="s">
        <v>1</v>
      </c>
      <c r="D5" s="6" t="s">
        <v>6</v>
      </c>
      <c r="E5" s="6" t="s">
        <v>2</v>
      </c>
      <c r="F5" s="6" t="s">
        <v>3</v>
      </c>
      <c r="G5" s="7" t="s">
        <v>7</v>
      </c>
    </row>
    <row r="6" spans="1:7" ht="15.75">
      <c r="A6" s="8" t="s">
        <v>4</v>
      </c>
      <c r="B6" s="3">
        <v>211437.728</v>
      </c>
      <c r="C6" s="13">
        <v>47.21</v>
      </c>
      <c r="D6" s="13"/>
      <c r="E6" s="13">
        <v>71.966</v>
      </c>
      <c r="F6" s="13">
        <v>2.272</v>
      </c>
      <c r="G6" s="4">
        <f>SUM(B6:F6)</f>
        <v>211559.17599999998</v>
      </c>
    </row>
    <row r="7" spans="1:7" ht="47.25">
      <c r="A7" s="9" t="s">
        <v>5</v>
      </c>
      <c r="B7" s="11"/>
      <c r="C7" s="14">
        <v>26.866</v>
      </c>
      <c r="D7" s="13"/>
      <c r="E7" s="13">
        <v>20.558</v>
      </c>
      <c r="F7" s="13"/>
      <c r="G7" s="3">
        <f>SUM(B7:F7)</f>
        <v>47.424</v>
      </c>
    </row>
    <row r="8" spans="1:7" ht="15.75">
      <c r="A8" s="10" t="s">
        <v>8</v>
      </c>
      <c r="B8" s="10"/>
      <c r="C8" s="5">
        <f>SUM(C6:C7)</f>
        <v>74.076</v>
      </c>
      <c r="D8" s="5">
        <f>SUM(D6:D7)</f>
        <v>0</v>
      </c>
      <c r="E8" s="5">
        <f>SUM(E6:E7)</f>
        <v>92.524</v>
      </c>
      <c r="F8" s="5">
        <f>SUM(F6:F7)</f>
        <v>2.272</v>
      </c>
      <c r="G8" s="5">
        <f>SUM(G6:G7)</f>
        <v>211606.59999999998</v>
      </c>
    </row>
    <row r="9" ht="15"/>
    <row r="10" ht="15">
      <c r="G10" s="12"/>
    </row>
    <row r="11" ht="15">
      <c r="E11" s="12"/>
    </row>
    <row r="12" ht="15">
      <c r="D12" s="12"/>
    </row>
    <row r="13" ht="15">
      <c r="D13" s="12"/>
    </row>
  </sheetData>
  <sheetProtection/>
  <mergeCells count="3">
    <mergeCell ref="A2:F2"/>
    <mergeCell ref="A4:A5"/>
    <mergeCell ref="B4:G4"/>
  </mergeCells>
  <printOptions/>
  <pageMargins left="0.7" right="0.7" top="0.75" bottom="0.75" header="0.3" footer="0.3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G13"/>
  <sheetViews>
    <sheetView zoomScalePageLayoutView="0" workbookViewId="0" topLeftCell="A1">
      <selection activeCell="C7" sqref="C7"/>
    </sheetView>
  </sheetViews>
  <sheetFormatPr defaultColWidth="8.8515625" defaultRowHeight="15"/>
  <cols>
    <col min="1" max="1" width="30.421875" style="1" customWidth="1"/>
    <col min="2" max="2" width="13.140625" style="1" customWidth="1"/>
    <col min="3" max="3" width="14.00390625" style="1" customWidth="1"/>
    <col min="4" max="4" width="11.57421875" style="1" customWidth="1"/>
    <col min="5" max="5" width="11.140625" style="1" customWidth="1"/>
    <col min="6" max="6" width="8.7109375" style="1" customWidth="1"/>
    <col min="7" max="7" width="14.8515625" style="1" customWidth="1"/>
    <col min="8" max="16384" width="8.8515625" style="1" customWidth="1"/>
  </cols>
  <sheetData>
    <row r="1" ht="15"/>
    <row r="2" spans="1:6" ht="48.75" customHeight="1">
      <c r="A2" s="15" t="s">
        <v>9</v>
      </c>
      <c r="B2" s="15"/>
      <c r="C2" s="15"/>
      <c r="D2" s="15"/>
      <c r="E2" s="15"/>
      <c r="F2" s="15"/>
    </row>
    <row r="3" spans="1:2" ht="15">
      <c r="A3" s="2" t="s">
        <v>16</v>
      </c>
      <c r="B3" s="2"/>
    </row>
    <row r="4" spans="1:7" ht="49.5" customHeight="1">
      <c r="A4" s="16" t="s">
        <v>0</v>
      </c>
      <c r="B4" s="18" t="s">
        <v>10</v>
      </c>
      <c r="C4" s="19"/>
      <c r="D4" s="19"/>
      <c r="E4" s="19"/>
      <c r="F4" s="19"/>
      <c r="G4" s="20"/>
    </row>
    <row r="5" spans="1:7" ht="15.75">
      <c r="A5" s="17"/>
      <c r="B5" s="7" t="s">
        <v>11</v>
      </c>
      <c r="C5" s="6" t="s">
        <v>1</v>
      </c>
      <c r="D5" s="6" t="s">
        <v>6</v>
      </c>
      <c r="E5" s="6" t="s">
        <v>2</v>
      </c>
      <c r="F5" s="6" t="s">
        <v>3</v>
      </c>
      <c r="G5" s="7" t="s">
        <v>7</v>
      </c>
    </row>
    <row r="6" spans="1:7" ht="15.75">
      <c r="A6" s="8" t="s">
        <v>4</v>
      </c>
      <c r="B6" s="3">
        <v>212567.572</v>
      </c>
      <c r="C6" s="13">
        <v>26.842</v>
      </c>
      <c r="D6" s="13"/>
      <c r="E6" s="13">
        <v>53.691</v>
      </c>
      <c r="F6" s="13">
        <v>1.611</v>
      </c>
      <c r="G6" s="4">
        <f>SUM(B6:F6)</f>
        <v>212649.716</v>
      </c>
    </row>
    <row r="7" spans="1:7" ht="47.25">
      <c r="A7" s="9" t="s">
        <v>5</v>
      </c>
      <c r="B7" s="11"/>
      <c r="C7" s="14">
        <v>35.558</v>
      </c>
      <c r="D7" s="13"/>
      <c r="E7" s="13">
        <v>11.891</v>
      </c>
      <c r="F7" s="13"/>
      <c r="G7" s="3">
        <f>SUM(B7:F7)</f>
        <v>47.449</v>
      </c>
    </row>
    <row r="8" spans="1:7" ht="15.75">
      <c r="A8" s="10" t="s">
        <v>8</v>
      </c>
      <c r="B8" s="10"/>
      <c r="C8" s="5">
        <f>SUM(C6:C7)</f>
        <v>62.4</v>
      </c>
      <c r="D8" s="5">
        <f>SUM(D6:D7)</f>
        <v>0</v>
      </c>
      <c r="E8" s="5">
        <f>SUM(E6:E7)</f>
        <v>65.58200000000001</v>
      </c>
      <c r="F8" s="5">
        <f>SUM(F6:F7)</f>
        <v>1.611</v>
      </c>
      <c r="G8" s="5">
        <f>SUM(G6:G7)</f>
        <v>212697.16499999998</v>
      </c>
    </row>
    <row r="9" ht="15"/>
    <row r="10" ht="15">
      <c r="G10" s="12"/>
    </row>
    <row r="11" ht="15">
      <c r="E11" s="12"/>
    </row>
    <row r="12" ht="15">
      <c r="D12" s="12"/>
    </row>
    <row r="13" ht="15">
      <c r="D13" s="12"/>
    </row>
  </sheetData>
  <sheetProtection/>
  <mergeCells count="3">
    <mergeCell ref="A2:F2"/>
    <mergeCell ref="A4:A5"/>
    <mergeCell ref="B4:G4"/>
  </mergeCells>
  <printOptions/>
  <pageMargins left="0.7" right="0.7" top="0.75" bottom="0.75" header="0.3" footer="0.3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G13"/>
  <sheetViews>
    <sheetView zoomScalePageLayoutView="0" workbookViewId="0" topLeftCell="A1">
      <selection activeCell="B6" sqref="B6"/>
    </sheetView>
  </sheetViews>
  <sheetFormatPr defaultColWidth="8.8515625" defaultRowHeight="15"/>
  <cols>
    <col min="1" max="1" width="30.421875" style="1" customWidth="1"/>
    <col min="2" max="2" width="13.140625" style="1" customWidth="1"/>
    <col min="3" max="3" width="14.00390625" style="1" customWidth="1"/>
    <col min="4" max="4" width="11.57421875" style="1" customWidth="1"/>
    <col min="5" max="5" width="11.140625" style="1" customWidth="1"/>
    <col min="6" max="6" width="8.7109375" style="1" customWidth="1"/>
    <col min="7" max="7" width="14.8515625" style="1" customWidth="1"/>
    <col min="8" max="16384" width="8.8515625" style="1" customWidth="1"/>
  </cols>
  <sheetData>
    <row r="1" ht="15"/>
    <row r="2" spans="1:6" ht="48.75" customHeight="1">
      <c r="A2" s="15" t="s">
        <v>9</v>
      </c>
      <c r="B2" s="15"/>
      <c r="C2" s="15"/>
      <c r="D2" s="15"/>
      <c r="E2" s="15"/>
      <c r="F2" s="15"/>
    </row>
    <row r="3" spans="1:2" ht="15">
      <c r="A3" s="2" t="s">
        <v>17</v>
      </c>
      <c r="B3" s="2"/>
    </row>
    <row r="4" spans="1:7" ht="49.5" customHeight="1">
      <c r="A4" s="16" t="s">
        <v>0</v>
      </c>
      <c r="B4" s="18" t="s">
        <v>10</v>
      </c>
      <c r="C4" s="19"/>
      <c r="D4" s="19"/>
      <c r="E4" s="19"/>
      <c r="F4" s="19"/>
      <c r="G4" s="20"/>
    </row>
    <row r="5" spans="1:7" ht="15.75">
      <c r="A5" s="17"/>
      <c r="B5" s="7" t="s">
        <v>11</v>
      </c>
      <c r="C5" s="6" t="s">
        <v>1</v>
      </c>
      <c r="D5" s="6" t="s">
        <v>6</v>
      </c>
      <c r="E5" s="6" t="s">
        <v>2</v>
      </c>
      <c r="F5" s="6" t="s">
        <v>3</v>
      </c>
      <c r="G5" s="7" t="s">
        <v>7</v>
      </c>
    </row>
    <row r="6" spans="1:7" ht="15.75">
      <c r="A6" s="8" t="s">
        <v>4</v>
      </c>
      <c r="B6" s="13">
        <v>205649.482</v>
      </c>
      <c r="C6" s="13">
        <v>25.009</v>
      </c>
      <c r="D6" s="13"/>
      <c r="E6" s="13">
        <v>36.393</v>
      </c>
      <c r="F6" s="13">
        <v>2.127</v>
      </c>
      <c r="G6" s="4">
        <f>SUM(B6:F6)</f>
        <v>205713.011</v>
      </c>
    </row>
    <row r="7" spans="1:7" ht="47.25">
      <c r="A7" s="9" t="s">
        <v>5</v>
      </c>
      <c r="B7" s="11"/>
      <c r="C7" s="14">
        <v>32.519</v>
      </c>
      <c r="D7" s="13"/>
      <c r="E7" s="13">
        <v>11.673</v>
      </c>
      <c r="F7" s="13"/>
      <c r="G7" s="3">
        <f>SUM(B7:F7)</f>
        <v>44.192</v>
      </c>
    </row>
    <row r="8" spans="1:7" ht="15.75">
      <c r="A8" s="10" t="s">
        <v>8</v>
      </c>
      <c r="B8" s="10"/>
      <c r="C8" s="5">
        <f>SUM(C6:C7)</f>
        <v>57.528</v>
      </c>
      <c r="D8" s="5">
        <f>SUM(D6:D7)</f>
        <v>0</v>
      </c>
      <c r="E8" s="5">
        <f>SUM(E6:E7)</f>
        <v>48.066</v>
      </c>
      <c r="F8" s="5">
        <f>SUM(F6:F7)</f>
        <v>2.127</v>
      </c>
      <c r="G8" s="5">
        <f>SUM(G6:G7)</f>
        <v>205757.203</v>
      </c>
    </row>
    <row r="9" ht="15"/>
    <row r="10" ht="15">
      <c r="G10" s="12"/>
    </row>
    <row r="11" ht="15">
      <c r="E11" s="12"/>
    </row>
    <row r="12" ht="15">
      <c r="D12" s="12"/>
    </row>
    <row r="13" ht="15">
      <c r="D13" s="12"/>
    </row>
  </sheetData>
  <sheetProtection/>
  <mergeCells count="3">
    <mergeCell ref="A2:F2"/>
    <mergeCell ref="A4:A5"/>
    <mergeCell ref="B4:G4"/>
  </mergeCells>
  <printOptions/>
  <pageMargins left="0.7" right="0.7" top="0.75" bottom="0.75" header="0.3" footer="0.3"/>
  <pageSetup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2:G13"/>
  <sheetViews>
    <sheetView tabSelected="1" zoomScalePageLayoutView="0" workbookViewId="0" topLeftCell="A1">
      <selection activeCell="B7" sqref="B7"/>
    </sheetView>
  </sheetViews>
  <sheetFormatPr defaultColWidth="8.8515625" defaultRowHeight="15"/>
  <cols>
    <col min="1" max="1" width="30.421875" style="1" customWidth="1"/>
    <col min="2" max="2" width="13.140625" style="1" customWidth="1"/>
    <col min="3" max="3" width="14.00390625" style="1" customWidth="1"/>
    <col min="4" max="4" width="11.57421875" style="1" customWidth="1"/>
    <col min="5" max="5" width="11.140625" style="1" customWidth="1"/>
    <col min="6" max="6" width="8.7109375" style="1" customWidth="1"/>
    <col min="7" max="7" width="14.8515625" style="1" customWidth="1"/>
    <col min="8" max="16384" width="8.8515625" style="1" customWidth="1"/>
  </cols>
  <sheetData>
    <row r="1" ht="15"/>
    <row r="2" spans="1:6" ht="48.75" customHeight="1">
      <c r="A2" s="15" t="s">
        <v>9</v>
      </c>
      <c r="B2" s="15"/>
      <c r="C2" s="15"/>
      <c r="D2" s="15"/>
      <c r="E2" s="15"/>
      <c r="F2" s="15"/>
    </row>
    <row r="3" spans="1:2" ht="15">
      <c r="A3" s="2" t="s">
        <v>18</v>
      </c>
      <c r="B3" s="2"/>
    </row>
    <row r="4" spans="1:7" ht="49.5" customHeight="1">
      <c r="A4" s="16" t="s">
        <v>0</v>
      </c>
      <c r="B4" s="18" t="s">
        <v>10</v>
      </c>
      <c r="C4" s="19"/>
      <c r="D4" s="19"/>
      <c r="E4" s="19"/>
      <c r="F4" s="19"/>
      <c r="G4" s="20"/>
    </row>
    <row r="5" spans="1:7" ht="15.75">
      <c r="A5" s="17"/>
      <c r="B5" s="7" t="s">
        <v>11</v>
      </c>
      <c r="C5" s="6" t="s">
        <v>1</v>
      </c>
      <c r="D5" s="6" t="s">
        <v>6</v>
      </c>
      <c r="E5" s="6" t="s">
        <v>2</v>
      </c>
      <c r="F5" s="6" t="s">
        <v>3</v>
      </c>
      <c r="G5" s="7" t="s">
        <v>7</v>
      </c>
    </row>
    <row r="6" spans="1:7" ht="15.75">
      <c r="A6" s="8" t="s">
        <v>4</v>
      </c>
      <c r="B6" s="13">
        <v>194200.64</v>
      </c>
      <c r="C6" s="13">
        <v>29.395</v>
      </c>
      <c r="D6" s="13"/>
      <c r="E6" s="13">
        <v>47.095</v>
      </c>
      <c r="F6" s="13">
        <v>2.168</v>
      </c>
      <c r="G6" s="4">
        <f>SUM(B6:F6)</f>
        <v>194279.298</v>
      </c>
    </row>
    <row r="7" spans="1:7" ht="47.25">
      <c r="A7" s="9" t="s">
        <v>5</v>
      </c>
      <c r="B7" s="11"/>
      <c r="C7" s="14">
        <v>39.449</v>
      </c>
      <c r="D7" s="13"/>
      <c r="E7" s="13">
        <v>10.876</v>
      </c>
      <c r="F7" s="13"/>
      <c r="G7" s="3">
        <f>SUM(B7:F7)</f>
        <v>50.324999999999996</v>
      </c>
    </row>
    <row r="8" spans="1:7" ht="15.75">
      <c r="A8" s="10" t="s">
        <v>8</v>
      </c>
      <c r="B8" s="10"/>
      <c r="C8" s="5">
        <f>SUM(C6:C7)</f>
        <v>68.844</v>
      </c>
      <c r="D8" s="5">
        <f>SUM(D6:D7)</f>
        <v>0</v>
      </c>
      <c r="E8" s="5">
        <f>SUM(E6:E7)</f>
        <v>57.971</v>
      </c>
      <c r="F8" s="5">
        <f>SUM(F6:F7)</f>
        <v>2.168</v>
      </c>
      <c r="G8" s="5">
        <f>SUM(G6:G7)</f>
        <v>194329.62300000002</v>
      </c>
    </row>
    <row r="9" ht="15"/>
    <row r="10" ht="15">
      <c r="G10" s="12"/>
    </row>
    <row r="11" ht="15">
      <c r="E11" s="12"/>
    </row>
    <row r="12" ht="15">
      <c r="D12" s="12"/>
    </row>
    <row r="13" ht="15">
      <c r="D13" s="12"/>
    </row>
  </sheetData>
  <sheetProtection/>
  <mergeCells count="3">
    <mergeCell ref="A2:F2"/>
    <mergeCell ref="A4:A5"/>
    <mergeCell ref="B4:G4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КМА-Электро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A.A.Vorobiev</cp:lastModifiedBy>
  <cp:lastPrinted>2011-02-09T07:19:16Z</cp:lastPrinted>
  <dcterms:created xsi:type="dcterms:W3CDTF">2010-10-28T06:49:01Z</dcterms:created>
  <dcterms:modified xsi:type="dcterms:W3CDTF">2016-08-11T09:45:44Z</dcterms:modified>
  <cp:category/>
  <cp:version/>
  <cp:contentType/>
  <cp:contentStatus/>
</cp:coreProperties>
</file>